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URMAIRIE\Commun\MANIFESTATIONS\Documentation\Site internet\"/>
    </mc:Choice>
  </mc:AlternateContent>
  <bookViews>
    <workbookView xWindow="0" yWindow="0" windowWidth="11430" windowHeight="12060" tabRatio="500"/>
  </bookViews>
  <sheets>
    <sheet name="Demande des assos" sheetId="1" r:id="rId1"/>
    <sheet name="Suivi Accueil" sheetId="2" r:id="rId2"/>
    <sheet name="Suivi SG" sheetId="3" r:id="rId3"/>
    <sheet name="Suivi Police" sheetId="4" r:id="rId4"/>
    <sheet name="Suivi DST" sheetId="5" r:id="rId5"/>
    <sheet name="Réponse Services" sheetId="6" r:id="rId6"/>
    <sheet name="Export" sheetId="7" r:id="rId7"/>
    <sheet name="Ne pas utiliser" sheetId="8" state="hidden" r:id="rId8"/>
  </sheets>
  <definedNames>
    <definedName name="_xlnm.Print_Area" localSheetId="0">'Demande des assos'!$A$1:$E$78</definedName>
    <definedName name="_xlnm.Print_Area" localSheetId="7">'Ne pas utiliser'!$A$1:$E$77</definedName>
    <definedName name="_xlnm.Print_Area" localSheetId="5">'Réponse Services'!$A$1:$E$52</definedName>
    <definedName name="_xlnm.Print_Area" localSheetId="1">'Suivi Accueil'!$A$1:$F$26</definedName>
    <definedName name="_xlnm.Print_Area" localSheetId="4">'Suivi DST'!$A$1:$G$47</definedName>
    <definedName name="_xlnm.Print_Area" localSheetId="3">'Suivi Police'!$A$1:$F$37</definedName>
    <definedName name="_xlnm.Print_Area" localSheetId="2">'Suivi SG'!$A$1:$F$23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1" i="6" l="1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B17" i="6"/>
  <c r="D16" i="6"/>
  <c r="B16" i="6"/>
  <c r="B15" i="6"/>
  <c r="B14" i="6"/>
  <c r="B13" i="6"/>
  <c r="B12" i="6"/>
  <c r="B11" i="6"/>
  <c r="B10" i="6"/>
  <c r="B9" i="6"/>
  <c r="D8" i="6"/>
  <c r="B8" i="6"/>
  <c r="D7" i="6"/>
  <c r="B7" i="6"/>
  <c r="D6" i="6"/>
  <c r="B6" i="6"/>
  <c r="D5" i="6"/>
  <c r="B5" i="6"/>
  <c r="D4" i="6"/>
  <c r="B4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E16" i="5"/>
  <c r="C16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0" i="3"/>
  <c r="B19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2" i="2"/>
  <c r="B21" i="2"/>
  <c r="B20" i="2"/>
  <c r="B19" i="2"/>
  <c r="B18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<sst xmlns="http://schemas.openxmlformats.org/spreadsheetml/2006/main" count="370" uniqueCount="159">
  <si>
    <t>FORMULAIRE DE DEMANDE DES ASSOCIATIONS POUR LES MANIFESTATIONS</t>
  </si>
  <si>
    <r>
      <rPr>
        <b/>
        <sz val="24"/>
        <rFont val="Calibri"/>
        <family val="2"/>
        <charset val="1"/>
      </rPr>
      <t xml:space="preserve">IMPORTANT:
</t>
    </r>
    <r>
      <rPr>
        <sz val="24"/>
        <rFont val="Calibri"/>
        <family val="2"/>
        <charset val="1"/>
      </rPr>
      <t>- Pour faciliter la gestion du matériel, toute demande doit être déposée en mairie au plus tard 5 semaines avant la manifestation.
- Il est précisé que votre demande ne fait pas office d'acceptation et qu'une réponse vous sera donnée dès que possible.Toute demande tardive ne sera pas forcément honorée.</t>
    </r>
  </si>
  <si>
    <t>Intitulé de la manifestation :</t>
  </si>
  <si>
    <t>Toute demande devra être présentée sur ce formulaire unique :</t>
  </si>
  <si>
    <t>Date Manifestation :</t>
  </si>
  <si>
    <t>Horaire début :</t>
  </si>
  <si>
    <t>- à télécharger sur le site internet : http://wwww.chalonnes-sur-loire.fr/</t>
  </si>
  <si>
    <t>Lieu précis :</t>
  </si>
  <si>
    <t>Horaire d'occupation
(installation comprise) :</t>
  </si>
  <si>
    <t xml:space="preserve">- à adresser par mél à : </t>
  </si>
  <si>
    <t>Association organisatrice :</t>
  </si>
  <si>
    <t>manifestations@chalonnes-sur-loire.fr</t>
  </si>
  <si>
    <t>Nom du référent de l'association :</t>
  </si>
  <si>
    <t>ou à déposer à l'accueil de la mairie</t>
  </si>
  <si>
    <t>Adresse du référent :</t>
  </si>
  <si>
    <t>Mél référent :</t>
  </si>
  <si>
    <t>Pour faciliter le traitement des données nous préférons recevoir le fichier au format Excel</t>
  </si>
  <si>
    <t>Téléphone Portable référent :</t>
  </si>
  <si>
    <t>Téléphone fixe référent :</t>
  </si>
  <si>
    <t>Format à respecter SVP : 
- Date : exemple : 15/07/2017
- Horaire : exemple 10:00</t>
  </si>
  <si>
    <t>Rédacteur de la Fiche :</t>
  </si>
  <si>
    <t>Date rédaction de la fiche :</t>
  </si>
  <si>
    <t>Nombre de participants attendus :</t>
  </si>
  <si>
    <t>Demande reçue le:</t>
  </si>
  <si>
    <t>Accueil</t>
  </si>
  <si>
    <t>Demande</t>
  </si>
  <si>
    <t>Petite Sono :</t>
  </si>
  <si>
    <t>Sono ville avec régisseur (payant)</t>
  </si>
  <si>
    <t>Vente au déballage, Vide greniers :</t>
  </si>
  <si>
    <t>Gobelets :</t>
  </si>
  <si>
    <t>Autorisations  Sécrétariat général</t>
  </si>
  <si>
    <t>Préciser l'horaire de début et de fin</t>
  </si>
  <si>
    <t>Débit de boisson :</t>
  </si>
  <si>
    <t>Feu d'artifice :</t>
  </si>
  <si>
    <t>Autorisations de Police</t>
  </si>
  <si>
    <r>
      <rPr>
        <b/>
        <sz val="22"/>
        <color rgb="FF000000"/>
        <rFont val="Arial"/>
        <family val="2"/>
        <charset val="1"/>
      </rPr>
      <t xml:space="preserve">                 </t>
    </r>
    <r>
      <rPr>
        <b/>
        <sz val="22"/>
        <color rgb="FFFF0000"/>
        <rFont val="Arial"/>
        <family val="2"/>
        <charset val="1"/>
      </rPr>
      <t xml:space="preserve">    IMPORTANT
</t>
    </r>
    <r>
      <rPr>
        <b/>
        <sz val="22"/>
        <color rgb="FF000000"/>
        <rFont val="Arial"/>
        <family val="2"/>
        <charset val="1"/>
      </rPr>
      <t xml:space="preserve">
Fournir les  plans:
- plans d'implantation,
- plans des circuits,
- etc.</t>
    </r>
  </si>
  <si>
    <t>Demande d'arrêté d'occupation du domaine public :</t>
  </si>
  <si>
    <t>Si nécessaire, demande d'arrêté règlementant la circulation et/ou le stationnement :</t>
  </si>
  <si>
    <t xml:space="preserve"> Si déambulation,
demande d'arrêté règlemen-tant la circulation :</t>
  </si>
  <si>
    <t>Demande d'intervention pour la surveillance de la manifestation :</t>
  </si>
  <si>
    <t>Demande d'intervention pour la surveillance de la déambulation :</t>
  </si>
  <si>
    <t>Activités spécifiques potentiellement à risque (bruit, feu, …) :</t>
  </si>
  <si>
    <t>Autre demande :</t>
  </si>
  <si>
    <t>Communication</t>
  </si>
  <si>
    <t>Merci d'envoyer votre demande directement auprès du service communication:</t>
  </si>
  <si>
    <t xml:space="preserve">communication@chalonnes-sur-loire.fr </t>
  </si>
  <si>
    <t>en précisant les détails de la manifestation (descriptif, horaires, tarifs, lieux, etc)</t>
  </si>
  <si>
    <t>Matériels</t>
  </si>
  <si>
    <t>Nombre</t>
  </si>
  <si>
    <r>
      <rPr>
        <b/>
        <u/>
        <sz val="22"/>
        <color rgb="FFFF0000"/>
        <rFont val="Calibri"/>
        <family val="2"/>
        <charset val="1"/>
      </rPr>
      <t xml:space="preserve">IMPORTANT
</t>
    </r>
    <r>
      <rPr>
        <b/>
        <sz val="16"/>
        <color rgb="FF000000"/>
        <rFont val="Calibri"/>
        <family val="2"/>
        <charset val="1"/>
      </rPr>
      <t xml:space="preserve">
</t>
    </r>
    <r>
      <rPr>
        <b/>
        <sz val="22"/>
        <color rgb="FF000000"/>
        <rFont val="Calibri"/>
        <family val="2"/>
        <charset val="1"/>
      </rPr>
      <t>Fournir un plan d'implantation du matériel
pour faciliter la livraison</t>
    </r>
  </si>
  <si>
    <t>Podium (83m² modulable)
Quelle surface ?</t>
  </si>
  <si>
    <t>Podium (83m² modulable)
Quelle hauteur ?</t>
  </si>
  <si>
    <t>Podium praticables
(2m x 1m - avec garde-corps si h&gt;0.40) - Quantité ?</t>
  </si>
  <si>
    <t>Podium praticable
Quelle hauteur ?</t>
  </si>
  <si>
    <t>Barnum 5x8 sauf du 15 juin au 15 septembre</t>
  </si>
  <si>
    <t>Barnum 4x8</t>
  </si>
  <si>
    <t>Vit'abri 3x3</t>
  </si>
  <si>
    <t>Tables bois 3m x 0,80 avec Trétaux</t>
  </si>
  <si>
    <t>Bancs 3m non pliants</t>
  </si>
  <si>
    <t>Tables 2,20 x 0,70 m pliantes</t>
  </si>
  <si>
    <t>Bancs 2,2m pliants</t>
  </si>
  <si>
    <t>Grilles d'expo</t>
  </si>
  <si>
    <t>Chaises plastiques</t>
  </si>
  <si>
    <t>Barrières 2,50 m</t>
  </si>
  <si>
    <t>Barrières 2,20 m</t>
  </si>
  <si>
    <t>Conteneurs déchets 750 l</t>
  </si>
  <si>
    <t>Conteneurs déchets 240 l</t>
  </si>
  <si>
    <t>Adaptateurs électrique
(pour candelabre)</t>
  </si>
  <si>
    <t>Jardinières "vigipirates" (1T200)</t>
  </si>
  <si>
    <t>Coffrets électriques</t>
  </si>
  <si>
    <t>Passe câble (Protection)</t>
  </si>
  <si>
    <t>Accès à un point d'eau existant</t>
  </si>
  <si>
    <t>Autorisations Préfecture</t>
  </si>
  <si>
    <t>Date du dépôt de dossier</t>
  </si>
  <si>
    <t>Manifestation sportive sur voie (ou place)  publique</t>
  </si>
  <si>
    <t>Compétition sportive sur voie (ou place)  publique</t>
  </si>
  <si>
    <t>Loterie ou loto</t>
  </si>
  <si>
    <t>Lacher de ballons ou de lanternes THAÏ</t>
  </si>
  <si>
    <t>Ball-Trap temporaire</t>
  </si>
  <si>
    <t>ACCUEIL</t>
  </si>
  <si>
    <t>Transmis au service accueil et V. Ravanne si demande sono</t>
  </si>
  <si>
    <t>SECRÉTARIAT GÉNÉRAL</t>
  </si>
  <si>
    <t>Transmis à Brigitte</t>
  </si>
  <si>
    <t>POLICE</t>
  </si>
  <si>
    <t>Faisabilité</t>
  </si>
  <si>
    <t>Décision</t>
  </si>
  <si>
    <t>Transmis à la police municipale</t>
  </si>
  <si>
    <t>DST</t>
  </si>
  <si>
    <t>ATTRIBUTION : SIGNATURE DE L'ELU REFERENT</t>
  </si>
  <si>
    <t>Le matériel précisé dans la colonne quantité attribuée est réservée pour la manifestation désignée ci-dessus.</t>
  </si>
  <si>
    <t>Nom et prénom :</t>
  </si>
  <si>
    <t>Date signature :</t>
  </si>
  <si>
    <t>Transmis au référent association et DST le :</t>
  </si>
  <si>
    <t>En stock</t>
  </si>
  <si>
    <t>Adaptateurs électrique (pour candelabre)</t>
  </si>
  <si>
    <t>FICHE DE REPONSE AUX ASSOCIATIONS POUR LES DEMANDES MANIFESTATIONS</t>
  </si>
  <si>
    <t>T. BOUFFANDEAU</t>
  </si>
  <si>
    <t>Horaire d'occupation (installation comprise) :</t>
  </si>
  <si>
    <t>Barnum 5x8
sauf du 15 juin au 15 septembre</t>
  </si>
  <si>
    <t>copies: DST - Jean-Pierre - Olivier - Chrystelle</t>
  </si>
  <si>
    <t>RÉFÉRENT MANIFESTATION</t>
  </si>
  <si>
    <t>Avant la manifestation</t>
  </si>
  <si>
    <t>A la restitution</t>
  </si>
  <si>
    <t>Je déclare avoir pris connaissance des modalités de mise à disposition gracieuse de matériels par la Ville</t>
  </si>
  <si>
    <r>
      <rPr>
        <b/>
        <sz val="24"/>
        <color rgb="FF000000"/>
        <rFont val="Calibri"/>
        <family val="2"/>
        <charset val="1"/>
      </rPr>
      <t xml:space="preserve">Après vérification du matériel restitué, le dépôt de garantie peut être restitué à l'association?
OUI  </t>
    </r>
    <r>
      <rPr>
        <b/>
        <sz val="24"/>
        <color rgb="FF000000"/>
        <rFont val="Wingdings"/>
        <charset val="2"/>
      </rPr>
      <t>q</t>
    </r>
    <r>
      <rPr>
        <b/>
        <sz val="24"/>
        <color rgb="FF000000"/>
        <rFont val="Calibri"/>
        <family val="2"/>
        <charset val="1"/>
      </rPr>
      <t xml:space="preserve">    NON  </t>
    </r>
    <r>
      <rPr>
        <b/>
        <sz val="24"/>
        <color rgb="FF000000"/>
        <rFont val="Wingdings"/>
        <charset val="2"/>
      </rPr>
      <t>q</t>
    </r>
  </si>
  <si>
    <t>Vide</t>
  </si>
  <si>
    <t>Mois</t>
  </si>
  <si>
    <t>Jour</t>
  </si>
  <si>
    <t>Date</t>
  </si>
  <si>
    <t>Manifestation</t>
  </si>
  <si>
    <t>Mode d'organisation</t>
  </si>
  <si>
    <t>Lieu</t>
  </si>
  <si>
    <t>Podium (83m² modulable) - Quelle surface ?</t>
  </si>
  <si>
    <t>Podium praticables (2m x 1m - avec garde-corps si h&gt;0.40) - Quantité ?</t>
  </si>
  <si>
    <t xml:space="preserve">Tables bois 3m x 0,80 avec Trétaux </t>
  </si>
  <si>
    <t>FICHE DEMANDE POUR MANIFESTATIONS ASSOCIATIONS</t>
  </si>
  <si>
    <t>Demande à faire uniquement sur cette fiche disponible sur le site internet de la Ville et à l'accueil de la Mairie</t>
  </si>
  <si>
    <t>VILLE DE CHALONNES SUR LOIRE
Place de l'Hôtel de Ville</t>
  </si>
  <si>
    <t>Horaires d'occupation (installation comprise) :</t>
  </si>
  <si>
    <t>CENTRE TECHNIQUE
Z.A. route de Saint Laurent</t>
  </si>
  <si>
    <t>49 290 Chalonnes sur Loire</t>
  </si>
  <si>
    <t xml:space="preserve">Adresse du référent : </t>
  </si>
  <si>
    <t>associations@chalonnes-sur-loire.fr</t>
  </si>
  <si>
    <t>http://www.chalonnes-sur-loire.fr/</t>
  </si>
  <si>
    <t xml:space="preserve">Tel: 02.41.74.10.81      </t>
  </si>
  <si>
    <t>Petit matériel :</t>
  </si>
  <si>
    <t>DEMANDE : SIGNATURE DU REFERENT ASSOCIATION</t>
  </si>
  <si>
    <t>Salle :</t>
  </si>
  <si>
    <t>ordinateur videoprojecteur écran :</t>
  </si>
  <si>
    <t>Autorisations, protocole :</t>
  </si>
  <si>
    <t>Présence Maire, protocole, invitations, discours :</t>
  </si>
  <si>
    <t>Présence élus :</t>
  </si>
  <si>
    <t xml:space="preserve">Organisation, pupitre, ruban, etc </t>
  </si>
  <si>
    <t>Autorisation de repas :</t>
  </si>
  <si>
    <t>Feu d'artifice dossier en lien avec Police :</t>
  </si>
  <si>
    <t>Occupation du domaine public :</t>
  </si>
  <si>
    <t>Surveillance manifestation :</t>
  </si>
  <si>
    <t>Déambulation :</t>
  </si>
  <si>
    <t>Surveillance déambulation :</t>
  </si>
  <si>
    <t>Règlementation stationnement :</t>
  </si>
  <si>
    <t>Règlementation circulation :</t>
  </si>
  <si>
    <t>Activités spécifiques potentiellement à risque (bruit, feu, …)</t>
  </si>
  <si>
    <t>Article VAC annonce :</t>
  </si>
  <si>
    <t>Affichage panneau :</t>
  </si>
  <si>
    <t>Site internet, facebook :</t>
  </si>
  <si>
    <t>Autres, précisez :</t>
  </si>
  <si>
    <t>Maximum en stock</t>
  </si>
  <si>
    <t>Podium praticables (avec garde-corps si h&gt;0.40)</t>
  </si>
  <si>
    <t>Estrades bois (2x1mx0,20) avec rehausses pour Halle des Mariners uniquement</t>
  </si>
  <si>
    <t>Paravents Halle des Mariners uniquement</t>
  </si>
  <si>
    <t>Chaises plastique</t>
  </si>
  <si>
    <t>Traversée de route (passe câble)</t>
  </si>
  <si>
    <t>Dépôt de dossier</t>
  </si>
  <si>
    <t>Avis du Maire</t>
  </si>
  <si>
    <t xml:space="preserve">Lacher de ballon
</t>
  </si>
  <si>
    <t>Lanternes Thaï</t>
  </si>
  <si>
    <t>Loteries, lotos et tombolas organisés par une association</t>
  </si>
  <si>
    <t>Liens pour accéder aux formulaires de la Préfecture</t>
  </si>
  <si>
    <t>http://www.maine-et-loire.gouv.fr/manifestations-sportives-r408.html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</si>
</sst>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€_-;\-* #,##0.00\ _€_-;_-* \-??\ _€_-;_-@_-"/>
    <numFmt numFmtId="165" formatCode="\ #,##0.00&quot;    &quot;;\-#,##0.00&quot;    &quot;;&quot; -&quot;#&quot;    &quot;;@\ "/>
    <numFmt numFmtId="166" formatCode="[$-40C]General"/>
    <numFmt numFmtId="167" formatCode="#,##0.00\ [$€-40C];[Red]\-#,##0.00\ [$€-40C]"/>
    <numFmt numFmtId="168" formatCode="[$-40C]dd/mm/yyyy"/>
    <numFmt numFmtId="169" formatCode="&quot;[$]&quot;@"/>
    <numFmt numFmtId="170" formatCode="[$-40C]0"/>
    <numFmt numFmtId="171" formatCode="[$-40C]d/m/yy"/>
    <numFmt numFmtId="172" formatCode="[$-F400]h:mm:ss\ AM/PM"/>
    <numFmt numFmtId="173" formatCode="h:mm;@"/>
    <numFmt numFmtId="174" formatCode="[$-40C]dd\-mmm\-yy"/>
    <numFmt numFmtId="175" formatCode="_-* #,##0\ _€_-;\-* #,##0\ _€_-;_-* \-??\ _€_-;_-@_-"/>
    <numFmt numFmtId="176" formatCode="[$-40C]dd\-mmm"/>
    <numFmt numFmtId="177" formatCode="mmmm"/>
    <numFmt numFmtId="178" formatCode="dddd"/>
  </numFmts>
  <fonts count="43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/>
      <sz val="4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4"/>
      <name val="Calibri"/>
      <family val="2"/>
      <charset val="1"/>
    </font>
    <font>
      <sz val="24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20"/>
      <name val="Arial"/>
      <family val="2"/>
      <charset val="1"/>
    </font>
    <font>
      <b/>
      <sz val="18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8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u/>
      <sz val="22"/>
      <color rgb="FFFF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26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20"/>
      <name val="Calibri"/>
      <family val="2"/>
      <charset val="1"/>
    </font>
    <font>
      <sz val="20"/>
      <name val="Arial"/>
      <family val="2"/>
      <charset val="1"/>
    </font>
    <font>
      <sz val="16"/>
      <color rgb="FF000000"/>
      <name val="Calibri"/>
      <family val="2"/>
      <charset val="1"/>
    </font>
    <font>
      <b/>
      <sz val="36"/>
      <name val="Calibri"/>
      <family val="2"/>
      <charset val="1"/>
    </font>
    <font>
      <b/>
      <sz val="16"/>
      <name val="Calibri"/>
      <family val="2"/>
      <charset val="1"/>
    </font>
    <font>
      <sz val="36"/>
      <name val="Calibri"/>
      <family val="2"/>
      <charset val="1"/>
    </font>
    <font>
      <b/>
      <sz val="28"/>
      <color rgb="FF000000"/>
      <name val="Calibri"/>
      <family val="2"/>
      <charset val="1"/>
    </font>
    <font>
      <sz val="28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24"/>
      <color rgb="FF000000"/>
      <name val="Wingdings"/>
      <charset val="2"/>
    </font>
    <font>
      <u/>
      <sz val="18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rgb="FFB9CDE5"/>
        <bgColor rgb="FFD0CECE"/>
      </patternFill>
    </fill>
    <fill>
      <patternFill patternType="solid">
        <fgColor rgb="FFD7E4BD"/>
        <bgColor rgb="FFD9D9D9"/>
      </patternFill>
    </fill>
    <fill>
      <patternFill patternType="solid">
        <fgColor rgb="FFDAE3F3"/>
        <bgColor rgb="FFDCE6F2"/>
      </patternFill>
    </fill>
    <fill>
      <patternFill patternType="solid">
        <fgColor rgb="FFE7E6E6"/>
        <bgColor rgb="FFDCE6F2"/>
      </patternFill>
    </fill>
    <fill>
      <patternFill patternType="solid">
        <fgColor rgb="FFDCE6F2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E7E6E6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41" fillId="0" borderId="0" applyBorder="0" applyProtection="0"/>
    <xf numFmtId="0" fontId="17" fillId="0" borderId="0"/>
    <xf numFmtId="0" fontId="41" fillId="2" borderId="0" applyBorder="0" applyProtection="0"/>
    <xf numFmtId="0" fontId="1" fillId="0" borderId="0">
      <alignment horizontal="center" textRotation="90"/>
    </xf>
    <xf numFmtId="164" fontId="41" fillId="0" borderId="0" applyBorder="0" applyProtection="0"/>
    <xf numFmtId="164" fontId="41" fillId="0" borderId="0" applyBorder="0" applyProtection="0"/>
    <xf numFmtId="165" fontId="41" fillId="0" borderId="0"/>
    <xf numFmtId="164" fontId="41" fillId="0" borderId="0" applyBorder="0" applyProtection="0"/>
    <xf numFmtId="164" fontId="41" fillId="0" borderId="0" applyBorder="0" applyProtection="0"/>
    <xf numFmtId="0" fontId="41" fillId="0" borderId="0"/>
    <xf numFmtId="166" fontId="41" fillId="0" borderId="0"/>
    <xf numFmtId="0" fontId="2" fillId="0" borderId="0"/>
    <xf numFmtId="0" fontId="3" fillId="0" borderId="0"/>
    <xf numFmtId="167" fontId="3" fillId="0" borderId="0"/>
    <xf numFmtId="166" fontId="41" fillId="0" borderId="0"/>
    <xf numFmtId="166" fontId="17" fillId="0" borderId="0"/>
    <xf numFmtId="0" fontId="41" fillId="2" borderId="0" applyBorder="0" applyProtection="0"/>
  </cellStyleXfs>
  <cellXfs count="28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166" fontId="2" fillId="3" borderId="0" xfId="15" applyFont="1" applyFill="1" applyAlignment="1">
      <alignment wrapText="1"/>
    </xf>
    <xf numFmtId="0" fontId="2" fillId="0" borderId="0" xfId="12"/>
    <xf numFmtId="166" fontId="7" fillId="3" borderId="0" xfId="15" applyFont="1" applyFill="1" applyBorder="1" applyAlignment="1">
      <alignment horizontal="center" wrapText="1"/>
    </xf>
    <xf numFmtId="166" fontId="0" fillId="0" borderId="0" xfId="15" applyFont="1" applyAlignment="1">
      <alignment wrapText="1"/>
    </xf>
    <xf numFmtId="0" fontId="5" fillId="0" borderId="0" xfId="0" applyFont="1" applyAlignment="1">
      <alignment wrapText="1"/>
    </xf>
    <xf numFmtId="0" fontId="10" fillId="3" borderId="0" xfId="0" applyFont="1" applyFill="1" applyBorder="1" applyAlignment="1">
      <alignment wrapText="1"/>
    </xf>
    <xf numFmtId="166" fontId="11" fillId="4" borderId="1" xfId="15" applyFont="1" applyFill="1" applyBorder="1" applyAlignment="1">
      <alignment horizontal="center" vertical="center" wrapText="1"/>
    </xf>
    <xf numFmtId="169" fontId="12" fillId="0" borderId="2" xfId="15" applyNumberFormat="1" applyFont="1" applyBorder="1" applyAlignment="1" applyProtection="1">
      <alignment horizontal="center" vertical="center" wrapText="1"/>
      <protection locked="0"/>
    </xf>
    <xf numFmtId="166" fontId="10" fillId="4" borderId="4" xfId="15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166" fontId="10" fillId="4" borderId="8" xfId="15" applyFont="1" applyFill="1" applyBorder="1" applyAlignment="1">
      <alignment horizontal="left" vertical="center" wrapText="1"/>
    </xf>
    <xf numFmtId="166" fontId="10" fillId="4" borderId="1" xfId="15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wrapText="1"/>
    </xf>
    <xf numFmtId="168" fontId="13" fillId="3" borderId="5" xfId="0" applyNumberFormat="1" applyFont="1" applyFill="1" applyBorder="1" applyAlignment="1">
      <alignment wrapText="1"/>
    </xf>
    <xf numFmtId="168" fontId="13" fillId="3" borderId="6" xfId="0" applyNumberFormat="1" applyFont="1" applyFill="1" applyBorder="1" applyAlignment="1">
      <alignment wrapText="1"/>
    </xf>
    <xf numFmtId="168" fontId="13" fillId="3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6" fontId="0" fillId="0" borderId="0" xfId="15" applyFont="1" applyAlignment="1">
      <alignment horizontal="left" wrapText="1"/>
    </xf>
    <xf numFmtId="0" fontId="12" fillId="3" borderId="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168" fontId="4" fillId="5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6" fontId="12" fillId="0" borderId="0" xfId="15" applyFont="1" applyBorder="1" applyAlignment="1">
      <alignment wrapText="1"/>
    </xf>
    <xf numFmtId="166" fontId="12" fillId="0" borderId="0" xfId="15" applyFont="1" applyBorder="1" applyAlignment="1">
      <alignment horizontal="center" wrapText="1"/>
    </xf>
    <xf numFmtId="166" fontId="10" fillId="5" borderId="13" xfId="15" applyFont="1" applyFill="1" applyBorder="1" applyAlignment="1">
      <alignment horizontal="center" vertical="center" wrapText="1"/>
    </xf>
    <xf numFmtId="166" fontId="16" fillId="5" borderId="13" xfId="16" applyFont="1" applyFill="1" applyBorder="1" applyAlignment="1" applyProtection="1">
      <alignment horizontal="left" vertical="center" wrapText="1"/>
    </xf>
    <xf numFmtId="169" fontId="12" fillId="0" borderId="13" xfId="15" applyNumberFormat="1" applyFont="1" applyBorder="1" applyAlignment="1" applyProtection="1">
      <alignment horizontal="center" vertical="center" wrapText="1"/>
      <protection locked="0"/>
    </xf>
    <xf numFmtId="166" fontId="16" fillId="5" borderId="13" xfId="15" applyFont="1" applyFill="1" applyBorder="1" applyAlignment="1">
      <alignment horizontal="left" vertical="center" wrapText="1"/>
    </xf>
    <xf numFmtId="166" fontId="12" fillId="0" borderId="0" xfId="15" applyFont="1" applyBorder="1" applyAlignment="1">
      <alignment horizontal="left" vertical="center" wrapText="1"/>
    </xf>
    <xf numFmtId="166" fontId="12" fillId="0" borderId="0" xfId="15" applyFont="1" applyBorder="1" applyAlignment="1">
      <alignment horizontal="center" vertical="center" wrapText="1"/>
    </xf>
    <xf numFmtId="166" fontId="10" fillId="5" borderId="13" xfId="15" applyFont="1" applyFill="1" applyBorder="1" applyAlignment="1">
      <alignment horizontal="left" vertical="center" wrapText="1"/>
    </xf>
    <xf numFmtId="166" fontId="2" fillId="0" borderId="0" xfId="15" applyFont="1" applyBorder="1" applyAlignment="1">
      <alignment vertical="center" wrapText="1"/>
    </xf>
    <xf numFmtId="166" fontId="2" fillId="0" borderId="0" xfId="15" applyFont="1" applyAlignment="1">
      <alignment vertical="center" wrapText="1"/>
    </xf>
    <xf numFmtId="166" fontId="19" fillId="0" borderId="14" xfId="15" applyFont="1" applyBorder="1" applyAlignment="1">
      <alignment horizontal="left" vertical="top" wrapText="1"/>
    </xf>
    <xf numFmtId="166" fontId="19" fillId="0" borderId="16" xfId="15" applyFont="1" applyBorder="1" applyAlignment="1">
      <alignment horizontal="left" vertical="top" wrapText="1"/>
    </xf>
    <xf numFmtId="166" fontId="19" fillId="0" borderId="17" xfId="15" applyFont="1" applyBorder="1" applyAlignment="1">
      <alignment horizontal="left" vertical="top" wrapText="1"/>
    </xf>
    <xf numFmtId="166" fontId="10" fillId="5" borderId="13" xfId="11" applyFont="1" applyFill="1" applyBorder="1" applyAlignment="1">
      <alignment horizontal="left" vertical="center" wrapText="1"/>
    </xf>
    <xf numFmtId="170" fontId="12" fillId="0" borderId="13" xfId="15" applyNumberFormat="1" applyFont="1" applyBorder="1" applyAlignment="1" applyProtection="1">
      <alignment horizontal="center" vertical="center" wrapText="1"/>
      <protection locked="0"/>
    </xf>
    <xf numFmtId="166" fontId="12" fillId="0" borderId="21" xfId="11" applyFont="1" applyBorder="1" applyAlignment="1">
      <alignment horizontal="left" vertical="center" wrapText="1"/>
    </xf>
    <xf numFmtId="166" fontId="0" fillId="0" borderId="0" xfId="15" applyFont="1" applyBorder="1" applyAlignment="1">
      <alignment horizontal="center" vertical="center" wrapText="1"/>
    </xf>
    <xf numFmtId="166" fontId="2" fillId="0" borderId="0" xfId="15" applyFont="1" applyAlignment="1">
      <alignment wrapText="1"/>
    </xf>
    <xf numFmtId="171" fontId="10" fillId="0" borderId="20" xfId="15" applyNumberFormat="1" applyFont="1" applyBorder="1" applyAlignment="1" applyProtection="1">
      <alignment horizontal="center" vertical="center" wrapText="1"/>
      <protection locked="0"/>
    </xf>
    <xf numFmtId="0" fontId="2" fillId="0" borderId="0" xfId="12" applyAlignment="1">
      <alignment horizontal="center"/>
    </xf>
    <xf numFmtId="0" fontId="5" fillId="0" borderId="0" xfId="0" applyFont="1" applyAlignment="1">
      <alignment vertical="center" wrapText="1"/>
    </xf>
    <xf numFmtId="166" fontId="11" fillId="4" borderId="23" xfId="15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6" fontId="10" fillId="4" borderId="25" xfId="15" applyFont="1" applyFill="1" applyBorder="1" applyAlignment="1">
      <alignment horizontal="left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72" fontId="13" fillId="0" borderId="2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166" fontId="10" fillId="4" borderId="26" xfId="15" applyFont="1" applyFill="1" applyBorder="1" applyAlignment="1">
      <alignment horizontal="left" vertical="center" wrapText="1"/>
    </xf>
    <xf numFmtId="173" fontId="13" fillId="0" borderId="24" xfId="0" applyNumberFormat="1" applyFont="1" applyBorder="1" applyAlignment="1">
      <alignment horizontal="center" vertical="center" wrapText="1"/>
    </xf>
    <xf numFmtId="166" fontId="10" fillId="4" borderId="23" xfId="15" applyFont="1" applyFill="1" applyBorder="1" applyAlignment="1">
      <alignment horizontal="left" vertical="center" wrapText="1"/>
    </xf>
    <xf numFmtId="49" fontId="13" fillId="0" borderId="24" xfId="1" applyNumberFormat="1" applyFont="1" applyBorder="1" applyAlignment="1" applyProtection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8" fontId="13" fillId="0" borderId="24" xfId="1" applyNumberFormat="1" applyFont="1" applyBorder="1" applyAlignment="1" applyProtection="1">
      <alignment horizontal="center" vertical="center" wrapText="1"/>
    </xf>
    <xf numFmtId="168" fontId="5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10" fillId="4" borderId="18" xfId="15" applyFont="1" applyFill="1" applyBorder="1" applyAlignment="1">
      <alignment horizontal="left" vertical="center" wrapText="1"/>
    </xf>
    <xf numFmtId="49" fontId="16" fillId="4" borderId="24" xfId="1" applyNumberFormat="1" applyFont="1" applyFill="1" applyBorder="1" applyAlignment="1" applyProtection="1">
      <alignment horizontal="center" vertical="center" wrapText="1"/>
    </xf>
    <xf numFmtId="166" fontId="16" fillId="4" borderId="13" xfId="16" applyFont="1" applyFill="1" applyBorder="1" applyAlignment="1" applyProtection="1">
      <alignment horizontal="left" vertical="center" wrapText="1"/>
    </xf>
    <xf numFmtId="166" fontId="16" fillId="4" borderId="13" xfId="15" applyFont="1" applyFill="1" applyBorder="1" applyAlignment="1">
      <alignment horizontal="left" vertical="center" wrapText="1"/>
    </xf>
    <xf numFmtId="168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6" fillId="7" borderId="24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horizontal="center" vertical="center" wrapText="1"/>
    </xf>
    <xf numFmtId="168" fontId="13" fillId="7" borderId="2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wrapText="1"/>
    </xf>
    <xf numFmtId="172" fontId="13" fillId="7" borderId="24" xfId="0" applyNumberFormat="1" applyFont="1" applyFill="1" applyBorder="1" applyAlignment="1">
      <alignment horizontal="center" vertical="center" wrapText="1"/>
    </xf>
    <xf numFmtId="174" fontId="26" fillId="0" borderId="0" xfId="0" applyNumberFormat="1" applyFont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4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2" applyBorder="1" applyAlignment="1">
      <alignment horizontal="center" vertical="center"/>
    </xf>
    <xf numFmtId="168" fontId="13" fillId="7" borderId="2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6" fontId="10" fillId="8" borderId="23" xfId="15" applyFont="1" applyFill="1" applyBorder="1" applyAlignment="1">
      <alignment horizontal="center" vertical="center" wrapText="1"/>
    </xf>
    <xf numFmtId="166" fontId="10" fillId="8" borderId="27" xfId="15" applyFont="1" applyFill="1" applyBorder="1" applyAlignment="1">
      <alignment horizontal="center" vertical="center" wrapText="1"/>
    </xf>
    <xf numFmtId="166" fontId="10" fillId="0" borderId="25" xfId="15" applyFont="1" applyBorder="1" applyAlignment="1">
      <alignment horizontal="right" vertical="center" wrapText="1"/>
    </xf>
    <xf numFmtId="169" fontId="12" fillId="9" borderId="13" xfId="15" applyNumberFormat="1" applyFont="1" applyFill="1" applyBorder="1" applyAlignment="1" applyProtection="1">
      <alignment horizontal="center" vertical="center" wrapText="1"/>
      <protection locked="0"/>
    </xf>
    <xf numFmtId="166" fontId="10" fillId="0" borderId="26" xfId="15" applyFont="1" applyBorder="1" applyAlignment="1">
      <alignment horizontal="right" vertical="center" wrapText="1"/>
    </xf>
    <xf numFmtId="169" fontId="12" fillId="9" borderId="28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166" fontId="11" fillId="9" borderId="13" xfId="15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0" fillId="9" borderId="13" xfId="15" applyFont="1" applyFill="1" applyBorder="1" applyAlignment="1">
      <alignment horizontal="left" vertical="center" wrapText="1"/>
    </xf>
    <xf numFmtId="168" fontId="28" fillId="0" borderId="13" xfId="0" applyNumberFormat="1" applyFont="1" applyBorder="1" applyAlignment="1">
      <alignment horizontal="center" vertical="center" wrapText="1"/>
    </xf>
    <xf numFmtId="173" fontId="28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3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29" fillId="5" borderId="13" xfId="15" applyFont="1" applyFill="1" applyBorder="1" applyAlignment="1">
      <alignment horizontal="center" vertical="center" wrapText="1"/>
    </xf>
    <xf numFmtId="175" fontId="30" fillId="9" borderId="13" xfId="1" applyNumberFormat="1" applyFont="1" applyFill="1" applyBorder="1" applyAlignment="1" applyProtection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5" fontId="13" fillId="0" borderId="13" xfId="1" applyNumberFormat="1" applyFont="1" applyBorder="1" applyAlignment="1" applyProtection="1">
      <alignment horizontal="center" vertical="center" wrapText="1"/>
    </xf>
    <xf numFmtId="175" fontId="13" fillId="0" borderId="13" xfId="1" applyNumberFormat="1" applyFont="1" applyBorder="1" applyAlignment="1" applyProtection="1">
      <alignment horizontal="right" vertical="center" wrapText="1"/>
    </xf>
    <xf numFmtId="166" fontId="10" fillId="0" borderId="0" xfId="15" applyFont="1" applyBorder="1" applyAlignment="1">
      <alignment horizontal="left" vertical="center" wrapText="1"/>
    </xf>
    <xf numFmtId="175" fontId="13" fillId="0" borderId="0" xfId="1" applyNumberFormat="1" applyFont="1" applyBorder="1" applyAlignment="1" applyProtection="1">
      <alignment horizontal="center" vertical="center" wrapText="1"/>
    </xf>
    <xf numFmtId="175" fontId="13" fillId="0" borderId="0" xfId="1" applyNumberFormat="1" applyFont="1" applyBorder="1" applyAlignment="1" applyProtection="1">
      <alignment horizontal="right" vertical="center" wrapText="1"/>
    </xf>
    <xf numFmtId="175" fontId="30" fillId="0" borderId="0" xfId="1" applyNumberFormat="1" applyFont="1" applyBorder="1" applyAlignment="1" applyProtection="1">
      <alignment horizontal="right" vertical="center" wrapText="1"/>
    </xf>
    <xf numFmtId="168" fontId="4" fillId="0" borderId="0" xfId="0" applyNumberFormat="1" applyFont="1" applyAlignment="1">
      <alignment horizontal="center" vertical="center" wrapText="1"/>
    </xf>
    <xf numFmtId="49" fontId="16" fillId="10" borderId="29" xfId="0" applyNumberFormat="1" applyFont="1" applyFill="1" applyBorder="1" applyAlignment="1">
      <alignment horizontal="center" vertical="center" wrapText="1"/>
    </xf>
    <xf numFmtId="168" fontId="13" fillId="7" borderId="31" xfId="0" applyNumberFormat="1" applyFont="1" applyFill="1" applyBorder="1" applyAlignment="1">
      <alignment horizontal="center" vertical="center" wrapText="1"/>
    </xf>
    <xf numFmtId="173" fontId="13" fillId="7" borderId="3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3" fillId="7" borderId="31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9" fontId="13" fillId="7" borderId="31" xfId="1" applyNumberFormat="1" applyFont="1" applyFill="1" applyBorder="1" applyAlignment="1" applyProtection="1">
      <alignment horizontal="center" vertical="center" wrapText="1"/>
    </xf>
    <xf numFmtId="168" fontId="13" fillId="7" borderId="31" xfId="1" applyNumberFormat="1" applyFont="1" applyFill="1" applyBorder="1" applyAlignment="1" applyProtection="1">
      <alignment horizontal="center" vertical="center" wrapText="1"/>
    </xf>
    <xf numFmtId="49" fontId="16" fillId="7" borderId="34" xfId="0" applyNumberFormat="1" applyFont="1" applyFill="1" applyBorder="1" applyAlignment="1">
      <alignment horizontal="center" vertical="center" wrapText="1"/>
    </xf>
    <xf numFmtId="168" fontId="16" fillId="11" borderId="22" xfId="0" applyNumberFormat="1" applyFont="1" applyFill="1" applyBorder="1" applyAlignment="1">
      <alignment vertical="center" wrapText="1"/>
    </xf>
    <xf numFmtId="168" fontId="16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49" fontId="13" fillId="0" borderId="3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wrapText="1"/>
    </xf>
    <xf numFmtId="0" fontId="16" fillId="0" borderId="0" xfId="1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166" fontId="11" fillId="0" borderId="23" xfId="15" applyFont="1" applyBorder="1" applyAlignment="1">
      <alignment horizontal="center" vertical="center" wrapText="1"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 wrapText="1"/>
    </xf>
    <xf numFmtId="176" fontId="32" fillId="0" borderId="3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168" fontId="13" fillId="0" borderId="0" xfId="0" applyNumberFormat="1" applyFont="1" applyBorder="1" applyAlignment="1">
      <alignment wrapText="1"/>
    </xf>
    <xf numFmtId="166" fontId="10" fillId="0" borderId="39" xfId="15" applyFont="1" applyBorder="1" applyAlignment="1">
      <alignment horizontal="right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36" fillId="12" borderId="27" xfId="0" applyFont="1" applyFill="1" applyBorder="1" applyAlignment="1">
      <alignment horizontal="center" vertical="center" wrapText="1"/>
    </xf>
    <xf numFmtId="0" fontId="37" fillId="12" borderId="29" xfId="0" applyFont="1" applyFill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vertical="center" wrapText="1"/>
    </xf>
    <xf numFmtId="49" fontId="37" fillId="0" borderId="28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16" fillId="0" borderId="0" xfId="1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10" borderId="23" xfId="0" applyFont="1" applyFill="1" applyBorder="1" applyAlignment="1">
      <alignment horizontal="center" vertical="center"/>
    </xf>
    <xf numFmtId="0" fontId="27" fillId="10" borderId="27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 textRotation="90" wrapText="1"/>
    </xf>
    <xf numFmtId="0" fontId="0" fillId="10" borderId="29" xfId="0" applyFont="1" applyFill="1" applyBorder="1" applyAlignment="1">
      <alignment horizontal="center" vertical="center" textRotation="90" wrapText="1"/>
    </xf>
    <xf numFmtId="177" fontId="0" fillId="0" borderId="26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7" borderId="40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right" wrapText="1"/>
    </xf>
    <xf numFmtId="174" fontId="13" fillId="7" borderId="42" xfId="0" applyNumberFormat="1" applyFont="1" applyFill="1" applyBorder="1" applyAlignment="1">
      <alignment wrapText="1"/>
    </xf>
    <xf numFmtId="0" fontId="13" fillId="7" borderId="42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40" fillId="7" borderId="42" xfId="2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26" xfId="0" applyFont="1" applyBorder="1" applyAlignment="1">
      <alignment horizontal="right" wrapText="1"/>
    </xf>
    <xf numFmtId="0" fontId="13" fillId="7" borderId="44" xfId="0" applyFont="1" applyFill="1" applyBorder="1" applyAlignment="1">
      <alignment wrapText="1"/>
    </xf>
    <xf numFmtId="168" fontId="13" fillId="0" borderId="45" xfId="0" applyNumberFormat="1" applyFont="1" applyBorder="1" applyAlignment="1">
      <alignment wrapText="1"/>
    </xf>
    <xf numFmtId="168" fontId="13" fillId="0" borderId="46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3" fillId="0" borderId="25" xfId="2" applyFont="1" applyBorder="1" applyAlignment="1" applyProtection="1">
      <alignment horizontal="right" wrapText="1"/>
    </xf>
    <xf numFmtId="0" fontId="13" fillId="7" borderId="13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3" fillId="7" borderId="28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right" vertical="top" wrapText="1"/>
    </xf>
    <xf numFmtId="0" fontId="10" fillId="10" borderId="29" xfId="0" applyFont="1" applyFill="1" applyBorder="1" applyAlignment="1">
      <alignment horizontal="center" vertical="center" wrapText="1"/>
    </xf>
    <xf numFmtId="0" fontId="13" fillId="0" borderId="25" xfId="10" applyFont="1" applyBorder="1" applyAlignment="1">
      <alignment horizontal="left" wrapText="1"/>
    </xf>
    <xf numFmtId="0" fontId="12" fillId="7" borderId="13" xfId="0" applyFont="1" applyFill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25" xfId="0" applyFont="1" applyBorder="1" applyAlignment="1">
      <alignment horizontal="left" wrapText="1"/>
    </xf>
    <xf numFmtId="0" fontId="10" fillId="0" borderId="31" xfId="0" applyFont="1" applyBorder="1" applyAlignment="1">
      <alignment horizontal="center" wrapText="1"/>
    </xf>
    <xf numFmtId="0" fontId="13" fillId="0" borderId="21" xfId="10" applyFont="1" applyBorder="1" applyAlignment="1">
      <alignment horizontal="left" wrapText="1"/>
    </xf>
    <xf numFmtId="0" fontId="10" fillId="7" borderId="20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wrapText="1"/>
    </xf>
    <xf numFmtId="0" fontId="12" fillId="7" borderId="28" xfId="0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166" fontId="10" fillId="0" borderId="19" xfId="15" applyFont="1" applyBorder="1" applyAlignment="1">
      <alignment horizontal="center" vertical="center" wrapText="1"/>
    </xf>
    <xf numFmtId="166" fontId="12" fillId="0" borderId="20" xfId="15" applyFont="1" applyBorder="1" applyAlignment="1">
      <alignment horizontal="center" vertical="center" wrapText="1"/>
    </xf>
    <xf numFmtId="166" fontId="2" fillId="0" borderId="13" xfId="15" applyFont="1" applyBorder="1" applyAlignment="1">
      <alignment horizontal="center" vertical="center" wrapText="1"/>
    </xf>
    <xf numFmtId="0" fontId="2" fillId="0" borderId="48" xfId="12" applyBorder="1" applyAlignment="1">
      <alignment horizontal="left"/>
    </xf>
    <xf numFmtId="0" fontId="42" fillId="0" borderId="13" xfId="2" applyFont="1" applyBorder="1" applyAlignment="1">
      <alignment horizontal="center" vertical="center"/>
    </xf>
    <xf numFmtId="0" fontId="42" fillId="0" borderId="18" xfId="2" applyFont="1" applyBorder="1" applyAlignment="1">
      <alignment horizontal="center" wrapText="1"/>
    </xf>
    <xf numFmtId="0" fontId="42" fillId="0" borderId="18" xfId="2" applyFont="1" applyBorder="1" applyAlignment="1">
      <alignment horizontal="center"/>
    </xf>
    <xf numFmtId="166" fontId="10" fillId="5" borderId="18" xfId="15" applyFont="1" applyFill="1" applyBorder="1" applyAlignment="1">
      <alignment horizontal="left" vertical="center" wrapText="1"/>
    </xf>
    <xf numFmtId="166" fontId="10" fillId="5" borderId="20" xfId="15" applyFont="1" applyFill="1" applyBorder="1" applyAlignment="1">
      <alignment horizontal="left" vertical="center" wrapText="1"/>
    </xf>
    <xf numFmtId="171" fontId="10" fillId="0" borderId="18" xfId="15" applyNumberFormat="1" applyFont="1" applyBorder="1" applyAlignment="1" applyProtection="1">
      <alignment horizontal="center" vertical="center" wrapText="1"/>
      <protection locked="0"/>
    </xf>
    <xf numFmtId="171" fontId="10" fillId="0" borderId="20" xfId="15" applyNumberFormat="1" applyFont="1" applyBorder="1" applyAlignment="1" applyProtection="1">
      <alignment horizontal="center" vertical="center" wrapText="1"/>
      <protection locked="0"/>
    </xf>
    <xf numFmtId="0" fontId="42" fillId="0" borderId="20" xfId="2" applyFont="1" applyBorder="1" applyAlignment="1">
      <alignment horizontal="center" vertical="top"/>
    </xf>
    <xf numFmtId="0" fontId="42" fillId="0" borderId="0" xfId="2" applyFont="1" applyAlignment="1">
      <alignment horizontal="center" vertical="center"/>
    </xf>
    <xf numFmtId="166" fontId="10" fillId="5" borderId="42" xfId="15" applyFont="1" applyFill="1" applyBorder="1" applyAlignment="1">
      <alignment horizontal="center" vertical="center" wrapText="1"/>
    </xf>
    <xf numFmtId="166" fontId="10" fillId="5" borderId="49" xfId="15" applyFont="1" applyFill="1" applyBorder="1" applyAlignment="1">
      <alignment horizontal="center" vertical="center" wrapText="1"/>
    </xf>
    <xf numFmtId="166" fontId="10" fillId="5" borderId="15" xfId="15" applyFont="1" applyFill="1" applyBorder="1" applyAlignment="1">
      <alignment horizontal="center" vertical="center" wrapText="1"/>
    </xf>
    <xf numFmtId="166" fontId="21" fillId="0" borderId="16" xfId="15" applyFont="1" applyBorder="1" applyAlignment="1">
      <alignment horizontal="center" vertical="top" wrapText="1"/>
    </xf>
    <xf numFmtId="166" fontId="6" fillId="3" borderId="0" xfId="15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wrapText="1"/>
    </xf>
    <xf numFmtId="166" fontId="19" fillId="0" borderId="15" xfId="15" applyFont="1" applyBorder="1" applyAlignment="1">
      <alignment horizontal="left" vertical="top" wrapText="1"/>
    </xf>
    <xf numFmtId="166" fontId="10" fillId="5" borderId="13" xfId="15" applyFont="1" applyFill="1" applyBorder="1" applyAlignment="1">
      <alignment horizontal="center" vertical="center" wrapText="1"/>
    </xf>
    <xf numFmtId="166" fontId="12" fillId="0" borderId="18" xfId="15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3" fillId="0" borderId="22" xfId="17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3" fillId="6" borderId="22" xfId="17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49" fontId="16" fillId="11" borderId="35" xfId="0" applyNumberFormat="1" applyFont="1" applyFill="1" applyBorder="1" applyAlignment="1">
      <alignment horizontal="center" vertical="center" wrapText="1"/>
    </xf>
    <xf numFmtId="0" fontId="33" fillId="0" borderId="0" xfId="10" applyFont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0" fillId="1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</cellXfs>
  <cellStyles count="18">
    <cellStyle name="60 % - Accent3 2" xfId="3"/>
    <cellStyle name="Excel Built-in 60% - Accent3" xfId="17"/>
    <cellStyle name="Excel Built-in Hyperlink 2" xfId="16"/>
    <cellStyle name="Excel Built-in Normal" xfId="15"/>
    <cellStyle name="Heading1" xfId="4"/>
    <cellStyle name="Lien hypertexte" xfId="2" builtinId="8"/>
    <cellStyle name="Milliers" xfId="1" builtinId="3"/>
    <cellStyle name="Milliers 2" xfId="5"/>
    <cellStyle name="Milliers 2 2" xfId="6"/>
    <cellStyle name="Milliers 2 3" xfId="7"/>
    <cellStyle name="Milliers 3" xfId="8"/>
    <cellStyle name="Milliers 4" xfId="9"/>
    <cellStyle name="Normal" xfId="0" builtinId="0"/>
    <cellStyle name="Normal 2" xfId="10"/>
    <cellStyle name="Normal 2 2" xfId="11"/>
    <cellStyle name="Normal 3" xfId="12"/>
    <cellStyle name="Result" xfId="13"/>
    <cellStyle name="Result2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7E4BD"/>
      <rgbColor rgb="FFE7E6E6"/>
      <rgbColor rgb="FFC3D69B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3960</xdr:rowOff>
    </xdr:from>
    <xdr:to>
      <xdr:col>0</xdr:col>
      <xdr:colOff>1080</xdr:colOff>
      <xdr:row>53</xdr:row>
      <xdr:rowOff>546840</xdr:rowOff>
    </xdr:to>
    <xdr:sp macro="" textlink="">
      <xdr:nvSpPr>
        <xdr:cNvPr id="2" name="CustomShape 1"/>
        <xdr:cNvSpPr/>
      </xdr:nvSpPr>
      <xdr:spPr>
        <a:xfrm>
          <a:off x="0" y="37141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53</xdr:row>
      <xdr:rowOff>175320</xdr:rowOff>
    </xdr:from>
    <xdr:to>
      <xdr:col>0</xdr:col>
      <xdr:colOff>720</xdr:colOff>
      <xdr:row>54</xdr:row>
      <xdr:rowOff>170280</xdr:rowOff>
    </xdr:to>
    <xdr:sp macro="" textlink="">
      <xdr:nvSpPr>
        <xdr:cNvPr id="3" name="CustomShape 1"/>
        <xdr:cNvSpPr/>
      </xdr:nvSpPr>
      <xdr:spPr>
        <a:xfrm>
          <a:off x="0" y="3731328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53</xdr:row>
      <xdr:rowOff>3960</xdr:rowOff>
    </xdr:from>
    <xdr:to>
      <xdr:col>0</xdr:col>
      <xdr:colOff>1080</xdr:colOff>
      <xdr:row>53</xdr:row>
      <xdr:rowOff>546840</xdr:rowOff>
    </xdr:to>
    <xdr:sp macro="" textlink="">
      <xdr:nvSpPr>
        <xdr:cNvPr id="4" name="CustomShape 1"/>
        <xdr:cNvSpPr/>
      </xdr:nvSpPr>
      <xdr:spPr>
        <a:xfrm>
          <a:off x="0" y="37141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53</xdr:row>
      <xdr:rowOff>175320</xdr:rowOff>
    </xdr:from>
    <xdr:to>
      <xdr:col>0</xdr:col>
      <xdr:colOff>720</xdr:colOff>
      <xdr:row>54</xdr:row>
      <xdr:rowOff>170280</xdr:rowOff>
    </xdr:to>
    <xdr:sp macro="" textlink="">
      <xdr:nvSpPr>
        <xdr:cNvPr id="5" name="CustomShape 1"/>
        <xdr:cNvSpPr/>
      </xdr:nvSpPr>
      <xdr:spPr>
        <a:xfrm>
          <a:off x="0" y="3731328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6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7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8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9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52</xdr:row>
      <xdr:rowOff>4320</xdr:rowOff>
    </xdr:from>
    <xdr:to>
      <xdr:col>0</xdr:col>
      <xdr:colOff>1080</xdr:colOff>
      <xdr:row>52</xdr:row>
      <xdr:rowOff>547200</xdr:rowOff>
    </xdr:to>
    <xdr:sp macro="" textlink="">
      <xdr:nvSpPr>
        <xdr:cNvPr id="10" name="CustomShape 1"/>
        <xdr:cNvSpPr/>
      </xdr:nvSpPr>
      <xdr:spPr>
        <a:xfrm>
          <a:off x="0" y="365940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175680</xdr:rowOff>
    </xdr:from>
    <xdr:to>
      <xdr:col>0</xdr:col>
      <xdr:colOff>720</xdr:colOff>
      <xdr:row>53</xdr:row>
      <xdr:rowOff>170280</xdr:rowOff>
    </xdr:to>
    <xdr:sp macro="" textlink="">
      <xdr:nvSpPr>
        <xdr:cNvPr id="11" name="CustomShape 1"/>
        <xdr:cNvSpPr/>
      </xdr:nvSpPr>
      <xdr:spPr>
        <a:xfrm>
          <a:off x="0" y="367653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4320</xdr:rowOff>
    </xdr:from>
    <xdr:to>
      <xdr:col>0</xdr:col>
      <xdr:colOff>1080</xdr:colOff>
      <xdr:row>52</xdr:row>
      <xdr:rowOff>547200</xdr:rowOff>
    </xdr:to>
    <xdr:sp macro="" textlink="">
      <xdr:nvSpPr>
        <xdr:cNvPr id="12" name="CustomShape 1"/>
        <xdr:cNvSpPr/>
      </xdr:nvSpPr>
      <xdr:spPr>
        <a:xfrm>
          <a:off x="0" y="365940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52</xdr:row>
      <xdr:rowOff>175680</xdr:rowOff>
    </xdr:from>
    <xdr:to>
      <xdr:col>0</xdr:col>
      <xdr:colOff>720</xdr:colOff>
      <xdr:row>53</xdr:row>
      <xdr:rowOff>170280</xdr:rowOff>
    </xdr:to>
    <xdr:sp macro="" textlink="">
      <xdr:nvSpPr>
        <xdr:cNvPr id="13" name="CustomShape 1"/>
        <xdr:cNvSpPr/>
      </xdr:nvSpPr>
      <xdr:spPr>
        <a:xfrm>
          <a:off x="0" y="367653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14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15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16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17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1301040</xdr:colOff>
      <xdr:row>1</xdr:row>
      <xdr:rowOff>189720</xdr:rowOff>
    </xdr:to>
    <xdr:pic>
      <xdr:nvPicPr>
        <xdr:cNvPr id="18" name="Imag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301040" cy="1389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50</xdr:row>
      <xdr:rowOff>3960</xdr:rowOff>
    </xdr:from>
    <xdr:to>
      <xdr:col>0</xdr:col>
      <xdr:colOff>1080</xdr:colOff>
      <xdr:row>50</xdr:row>
      <xdr:rowOff>547200</xdr:rowOff>
    </xdr:to>
    <xdr:sp macro="" textlink="">
      <xdr:nvSpPr>
        <xdr:cNvPr id="19" name="CustomShape 1"/>
        <xdr:cNvSpPr/>
      </xdr:nvSpPr>
      <xdr:spPr>
        <a:xfrm>
          <a:off x="0" y="3549780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50</xdr:row>
      <xdr:rowOff>175320</xdr:rowOff>
    </xdr:from>
    <xdr:to>
      <xdr:col>0</xdr:col>
      <xdr:colOff>720</xdr:colOff>
      <xdr:row>51</xdr:row>
      <xdr:rowOff>170640</xdr:rowOff>
    </xdr:to>
    <xdr:sp macro="" textlink="">
      <xdr:nvSpPr>
        <xdr:cNvPr id="20" name="CustomShape 1"/>
        <xdr:cNvSpPr/>
      </xdr:nvSpPr>
      <xdr:spPr>
        <a:xfrm>
          <a:off x="0" y="3566916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50</xdr:row>
      <xdr:rowOff>3960</xdr:rowOff>
    </xdr:from>
    <xdr:to>
      <xdr:col>0</xdr:col>
      <xdr:colOff>1080</xdr:colOff>
      <xdr:row>50</xdr:row>
      <xdr:rowOff>547200</xdr:rowOff>
    </xdr:to>
    <xdr:sp macro="" textlink="">
      <xdr:nvSpPr>
        <xdr:cNvPr id="21" name="CustomShape 1"/>
        <xdr:cNvSpPr/>
      </xdr:nvSpPr>
      <xdr:spPr>
        <a:xfrm>
          <a:off x="0" y="3549780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50</xdr:row>
      <xdr:rowOff>175320</xdr:rowOff>
    </xdr:from>
    <xdr:to>
      <xdr:col>0</xdr:col>
      <xdr:colOff>720</xdr:colOff>
      <xdr:row>51</xdr:row>
      <xdr:rowOff>170640</xdr:rowOff>
    </xdr:to>
    <xdr:sp macro="" textlink="">
      <xdr:nvSpPr>
        <xdr:cNvPr id="22" name="CustomShape 1"/>
        <xdr:cNvSpPr/>
      </xdr:nvSpPr>
      <xdr:spPr>
        <a:xfrm>
          <a:off x="0" y="3566916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23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24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25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26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27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28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29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30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31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32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33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1080</xdr:colOff>
      <xdr:row>43</xdr:row>
      <xdr:rowOff>176400</xdr:rowOff>
    </xdr:to>
    <xdr:sp macro="" textlink="">
      <xdr:nvSpPr>
        <xdr:cNvPr id="34" name="CustomShape 1"/>
        <xdr:cNvSpPr/>
      </xdr:nvSpPr>
      <xdr:spPr>
        <a:xfrm>
          <a:off x="0" y="2911248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63</xdr:row>
      <xdr:rowOff>360</xdr:rowOff>
    </xdr:from>
    <xdr:to>
      <xdr:col>0</xdr:col>
      <xdr:colOff>1080</xdr:colOff>
      <xdr:row>63</xdr:row>
      <xdr:rowOff>176400</xdr:rowOff>
    </xdr:to>
    <xdr:sp macro="" textlink="">
      <xdr:nvSpPr>
        <xdr:cNvPr id="35" name="CustomShape 1"/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63</xdr:row>
      <xdr:rowOff>360</xdr:rowOff>
    </xdr:from>
    <xdr:to>
      <xdr:col>0</xdr:col>
      <xdr:colOff>1080</xdr:colOff>
      <xdr:row>63</xdr:row>
      <xdr:rowOff>176400</xdr:rowOff>
    </xdr:to>
    <xdr:sp macro="" textlink="">
      <xdr:nvSpPr>
        <xdr:cNvPr id="36" name="CustomShape 1"/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63</xdr:row>
      <xdr:rowOff>360</xdr:rowOff>
    </xdr:from>
    <xdr:to>
      <xdr:col>0</xdr:col>
      <xdr:colOff>1080</xdr:colOff>
      <xdr:row>63</xdr:row>
      <xdr:rowOff>176400</xdr:rowOff>
    </xdr:to>
    <xdr:sp macro="" textlink="">
      <xdr:nvSpPr>
        <xdr:cNvPr id="37" name="CustomShape 1"/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63</xdr:row>
      <xdr:rowOff>360</xdr:rowOff>
    </xdr:from>
    <xdr:to>
      <xdr:col>0</xdr:col>
      <xdr:colOff>1080</xdr:colOff>
      <xdr:row>63</xdr:row>
      <xdr:rowOff>176400</xdr:rowOff>
    </xdr:to>
    <xdr:sp macro="" textlink="">
      <xdr:nvSpPr>
        <xdr:cNvPr id="38" name="CustomShape 1"/>
        <xdr:cNvSpPr/>
      </xdr:nvSpPr>
      <xdr:spPr>
        <a:xfrm>
          <a:off x="0" y="42946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39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40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41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42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43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44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45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46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47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48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49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0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1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2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53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54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55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56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7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8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59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60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61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62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63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64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65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66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67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68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3960</xdr:rowOff>
    </xdr:from>
    <xdr:to>
      <xdr:col>0</xdr:col>
      <xdr:colOff>1080</xdr:colOff>
      <xdr:row>49</xdr:row>
      <xdr:rowOff>546840</xdr:rowOff>
    </xdr:to>
    <xdr:sp macro="" textlink="">
      <xdr:nvSpPr>
        <xdr:cNvPr id="69" name="CustomShape 1"/>
        <xdr:cNvSpPr/>
      </xdr:nvSpPr>
      <xdr:spPr>
        <a:xfrm>
          <a:off x="0" y="347166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175320</xdr:rowOff>
    </xdr:from>
    <xdr:to>
      <xdr:col>0</xdr:col>
      <xdr:colOff>720</xdr:colOff>
      <xdr:row>50</xdr:row>
      <xdr:rowOff>170280</xdr:rowOff>
    </xdr:to>
    <xdr:sp macro="" textlink="">
      <xdr:nvSpPr>
        <xdr:cNvPr id="70" name="CustomShape 1"/>
        <xdr:cNvSpPr/>
      </xdr:nvSpPr>
      <xdr:spPr>
        <a:xfrm>
          <a:off x="0" y="34887960"/>
          <a:ext cx="720" cy="77616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1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2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3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4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75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1080</xdr:colOff>
      <xdr:row>49</xdr:row>
      <xdr:rowOff>170280</xdr:rowOff>
    </xdr:to>
    <xdr:sp macro="" textlink="">
      <xdr:nvSpPr>
        <xdr:cNvPr id="76" name="CustomShape 1"/>
        <xdr:cNvSpPr/>
      </xdr:nvSpPr>
      <xdr:spPr>
        <a:xfrm>
          <a:off x="0" y="347126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7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8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79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1080</xdr:colOff>
      <xdr:row>42</xdr:row>
      <xdr:rowOff>176400</xdr:rowOff>
    </xdr:to>
    <xdr:sp macro="" textlink="">
      <xdr:nvSpPr>
        <xdr:cNvPr id="80" name="CustomShape 1"/>
        <xdr:cNvSpPr/>
      </xdr:nvSpPr>
      <xdr:spPr>
        <a:xfrm>
          <a:off x="0" y="2856456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79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0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1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2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3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4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5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86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7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8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89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90" name="CustomShape 1"/>
        <xdr:cNvSpPr/>
      </xdr:nvSpPr>
      <xdr:spPr>
        <a:xfrm>
          <a:off x="0" y="11854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1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2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3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720</xdr:colOff>
      <xdr:row>20</xdr:row>
      <xdr:rowOff>176040</xdr:rowOff>
    </xdr:to>
    <xdr:sp macro="" textlink="">
      <xdr:nvSpPr>
        <xdr:cNvPr id="94" name="CustomShape 1"/>
        <xdr:cNvSpPr/>
      </xdr:nvSpPr>
      <xdr:spPr>
        <a:xfrm>
          <a:off x="0" y="1252152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95" name="CustomShape 1"/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96" name="CustomShape 1"/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97" name="CustomShape 1"/>
        <xdr:cNvSpPr/>
      </xdr:nvSpPr>
      <xdr:spPr>
        <a:xfrm>
          <a:off x="0" y="1874520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98" name="CustomShape 1"/>
        <xdr:cNvSpPr/>
      </xdr:nvSpPr>
      <xdr:spPr>
        <a:xfrm>
          <a:off x="0" y="189165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3960</xdr:rowOff>
    </xdr:from>
    <xdr:to>
      <xdr:col>0</xdr:col>
      <xdr:colOff>720</xdr:colOff>
      <xdr:row>29</xdr:row>
      <xdr:rowOff>635040</xdr:rowOff>
    </xdr:to>
    <xdr:sp macro="" textlink="">
      <xdr:nvSpPr>
        <xdr:cNvPr id="99" name="CustomShape 1"/>
        <xdr:cNvSpPr/>
      </xdr:nvSpPr>
      <xdr:spPr>
        <a:xfrm>
          <a:off x="0" y="1874520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175320</xdr:rowOff>
    </xdr:from>
    <xdr:to>
      <xdr:col>0</xdr:col>
      <xdr:colOff>720</xdr:colOff>
      <xdr:row>30</xdr:row>
      <xdr:rowOff>170280</xdr:rowOff>
    </xdr:to>
    <xdr:sp macro="" textlink="">
      <xdr:nvSpPr>
        <xdr:cNvPr id="100" name="CustomShape 1"/>
        <xdr:cNvSpPr/>
      </xdr:nvSpPr>
      <xdr:spPr>
        <a:xfrm>
          <a:off x="0" y="189165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3960</xdr:rowOff>
    </xdr:from>
    <xdr:to>
      <xdr:col>0</xdr:col>
      <xdr:colOff>720</xdr:colOff>
      <xdr:row>28</xdr:row>
      <xdr:rowOff>635040</xdr:rowOff>
    </xdr:to>
    <xdr:sp macro="" textlink="">
      <xdr:nvSpPr>
        <xdr:cNvPr id="101" name="CustomShape 1"/>
        <xdr:cNvSpPr/>
      </xdr:nvSpPr>
      <xdr:spPr>
        <a:xfrm>
          <a:off x="0" y="1807848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175320</xdr:rowOff>
    </xdr:from>
    <xdr:to>
      <xdr:col>0</xdr:col>
      <xdr:colOff>720</xdr:colOff>
      <xdr:row>29</xdr:row>
      <xdr:rowOff>170280</xdr:rowOff>
    </xdr:to>
    <xdr:sp macro="" textlink="">
      <xdr:nvSpPr>
        <xdr:cNvPr id="102" name="CustomShape 1"/>
        <xdr:cNvSpPr/>
      </xdr:nvSpPr>
      <xdr:spPr>
        <a:xfrm>
          <a:off x="0" y="1824984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3960</xdr:rowOff>
    </xdr:from>
    <xdr:to>
      <xdr:col>0</xdr:col>
      <xdr:colOff>720</xdr:colOff>
      <xdr:row>28</xdr:row>
      <xdr:rowOff>635040</xdr:rowOff>
    </xdr:to>
    <xdr:sp macro="" textlink="">
      <xdr:nvSpPr>
        <xdr:cNvPr id="103" name="CustomShape 1"/>
        <xdr:cNvSpPr/>
      </xdr:nvSpPr>
      <xdr:spPr>
        <a:xfrm>
          <a:off x="0" y="1807848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175320</xdr:rowOff>
    </xdr:from>
    <xdr:to>
      <xdr:col>0</xdr:col>
      <xdr:colOff>720</xdr:colOff>
      <xdr:row>29</xdr:row>
      <xdr:rowOff>170280</xdr:rowOff>
    </xdr:to>
    <xdr:sp macro="" textlink="">
      <xdr:nvSpPr>
        <xdr:cNvPr id="104" name="CustomShape 1"/>
        <xdr:cNvSpPr/>
      </xdr:nvSpPr>
      <xdr:spPr>
        <a:xfrm>
          <a:off x="0" y="1824984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05" name="CustomShape 1"/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06" name="CustomShape 1"/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07" name="CustomShape 1"/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08" name="CustomShape 1"/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109" name="CustomShape 1"/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720</xdr:colOff>
      <xdr:row>25</xdr:row>
      <xdr:rowOff>170280</xdr:rowOff>
    </xdr:to>
    <xdr:sp macro="" textlink="">
      <xdr:nvSpPr>
        <xdr:cNvPr id="110" name="CustomShape 1"/>
        <xdr:cNvSpPr/>
      </xdr:nvSpPr>
      <xdr:spPr>
        <a:xfrm>
          <a:off x="0" y="1607436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720</xdr:colOff>
      <xdr:row>39</xdr:row>
      <xdr:rowOff>176040</xdr:rowOff>
    </xdr:to>
    <xdr:sp macro="" textlink="">
      <xdr:nvSpPr>
        <xdr:cNvPr id="111" name="CustomShape 1"/>
        <xdr:cNvSpPr/>
      </xdr:nvSpPr>
      <xdr:spPr>
        <a:xfrm>
          <a:off x="0" y="25408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720</xdr:colOff>
      <xdr:row>39</xdr:row>
      <xdr:rowOff>176040</xdr:rowOff>
    </xdr:to>
    <xdr:sp macro="" textlink="">
      <xdr:nvSpPr>
        <xdr:cNvPr id="112" name="CustomShape 1"/>
        <xdr:cNvSpPr/>
      </xdr:nvSpPr>
      <xdr:spPr>
        <a:xfrm>
          <a:off x="0" y="25408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720</xdr:colOff>
      <xdr:row>39</xdr:row>
      <xdr:rowOff>176040</xdr:rowOff>
    </xdr:to>
    <xdr:sp macro="" textlink="">
      <xdr:nvSpPr>
        <xdr:cNvPr id="113" name="CustomShape 1"/>
        <xdr:cNvSpPr/>
      </xdr:nvSpPr>
      <xdr:spPr>
        <a:xfrm>
          <a:off x="0" y="25408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720</xdr:colOff>
      <xdr:row>39</xdr:row>
      <xdr:rowOff>176040</xdr:rowOff>
    </xdr:to>
    <xdr:sp macro="" textlink="">
      <xdr:nvSpPr>
        <xdr:cNvPr id="114" name="CustomShape 1"/>
        <xdr:cNvSpPr/>
      </xdr:nvSpPr>
      <xdr:spPr>
        <a:xfrm>
          <a:off x="0" y="2540880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635040</xdr:rowOff>
    </xdr:to>
    <xdr:sp macro="" textlink="">
      <xdr:nvSpPr>
        <xdr:cNvPr id="115" name="CustomShape 1"/>
        <xdr:cNvSpPr/>
      </xdr:nvSpPr>
      <xdr:spPr>
        <a:xfrm>
          <a:off x="0" y="1674504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16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720</xdr:colOff>
      <xdr:row>26</xdr:row>
      <xdr:rowOff>635040</xdr:rowOff>
    </xdr:to>
    <xdr:sp macro="" textlink="">
      <xdr:nvSpPr>
        <xdr:cNvPr id="117" name="CustomShape 1"/>
        <xdr:cNvSpPr/>
      </xdr:nvSpPr>
      <xdr:spPr>
        <a:xfrm>
          <a:off x="0" y="1674504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18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19" name="CustomShape 1"/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20" name="CustomShape 1"/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3960</xdr:rowOff>
    </xdr:from>
    <xdr:to>
      <xdr:col>0</xdr:col>
      <xdr:colOff>720</xdr:colOff>
      <xdr:row>25</xdr:row>
      <xdr:rowOff>635400</xdr:rowOff>
    </xdr:to>
    <xdr:sp macro="" textlink="">
      <xdr:nvSpPr>
        <xdr:cNvPr id="121" name="CustomShape 1"/>
        <xdr:cNvSpPr/>
      </xdr:nvSpPr>
      <xdr:spPr>
        <a:xfrm>
          <a:off x="0" y="1607832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175320</xdr:rowOff>
    </xdr:from>
    <xdr:to>
      <xdr:col>0</xdr:col>
      <xdr:colOff>720</xdr:colOff>
      <xdr:row>26</xdr:row>
      <xdr:rowOff>170280</xdr:rowOff>
    </xdr:to>
    <xdr:sp macro="" textlink="">
      <xdr:nvSpPr>
        <xdr:cNvPr id="122" name="CustomShape 1"/>
        <xdr:cNvSpPr/>
      </xdr:nvSpPr>
      <xdr:spPr>
        <a:xfrm>
          <a:off x="0" y="1624968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635040</xdr:rowOff>
    </xdr:to>
    <xdr:sp macro="" textlink="">
      <xdr:nvSpPr>
        <xdr:cNvPr id="123" name="CustomShape 1"/>
        <xdr:cNvSpPr/>
      </xdr:nvSpPr>
      <xdr:spPr>
        <a:xfrm>
          <a:off x="0" y="1474452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124" name="CustomShape 1"/>
        <xdr:cNvSpPr/>
      </xdr:nvSpPr>
      <xdr:spPr>
        <a:xfrm>
          <a:off x="0" y="14915880"/>
          <a:ext cx="720" cy="662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720</xdr:colOff>
      <xdr:row>23</xdr:row>
      <xdr:rowOff>635040</xdr:rowOff>
    </xdr:to>
    <xdr:sp macro="" textlink="">
      <xdr:nvSpPr>
        <xdr:cNvPr id="125" name="CustomShape 1"/>
        <xdr:cNvSpPr/>
      </xdr:nvSpPr>
      <xdr:spPr>
        <a:xfrm>
          <a:off x="0" y="14744520"/>
          <a:ext cx="720" cy="6310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126" name="CustomShape 1"/>
        <xdr:cNvSpPr/>
      </xdr:nvSpPr>
      <xdr:spPr>
        <a:xfrm>
          <a:off x="0" y="14915880"/>
          <a:ext cx="720" cy="662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27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2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29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0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1" name="CustomShape 1"/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2" name="CustomShape 1"/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3" name="CustomShape 1"/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720</xdr:colOff>
      <xdr:row>36</xdr:row>
      <xdr:rowOff>176040</xdr:rowOff>
    </xdr:to>
    <xdr:sp macro="" textlink="">
      <xdr:nvSpPr>
        <xdr:cNvPr id="134" name="CustomShape 1"/>
        <xdr:cNvSpPr/>
      </xdr:nvSpPr>
      <xdr:spPr>
        <a:xfrm>
          <a:off x="0" y="2340864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35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37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3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39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0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1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3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5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46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7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4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720</xdr:colOff>
      <xdr:row>22</xdr:row>
      <xdr:rowOff>635400</xdr:rowOff>
    </xdr:to>
    <xdr:sp macro="" textlink="">
      <xdr:nvSpPr>
        <xdr:cNvPr id="149" name="CustomShape 1"/>
        <xdr:cNvSpPr/>
      </xdr:nvSpPr>
      <xdr:spPr>
        <a:xfrm>
          <a:off x="0" y="14077800"/>
          <a:ext cx="720" cy="6314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50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51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720</xdr:colOff>
      <xdr:row>22</xdr:row>
      <xdr:rowOff>170280</xdr:rowOff>
    </xdr:to>
    <xdr:sp macro="" textlink="">
      <xdr:nvSpPr>
        <xdr:cNvPr id="152" name="CustomShape 1"/>
        <xdr:cNvSpPr/>
      </xdr:nvSpPr>
      <xdr:spPr>
        <a:xfrm>
          <a:off x="0" y="14073840"/>
          <a:ext cx="72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53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54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55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56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57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58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59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60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61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162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63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164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6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6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67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6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69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0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1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172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7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7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77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78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79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0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1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3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4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187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18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89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190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91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92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193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194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95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96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197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198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199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00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01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02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0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0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0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0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7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8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09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10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1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15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16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7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1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19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0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1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2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2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2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2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7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28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229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230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3960</xdr:rowOff>
    </xdr:from>
    <xdr:to>
      <xdr:col>0</xdr:col>
      <xdr:colOff>1080</xdr:colOff>
      <xdr:row>26</xdr:row>
      <xdr:rowOff>546840</xdr:rowOff>
    </xdr:to>
    <xdr:sp macro="" textlink="">
      <xdr:nvSpPr>
        <xdr:cNvPr id="231" name="CustomShape 1"/>
        <xdr:cNvSpPr/>
      </xdr:nvSpPr>
      <xdr:spPr>
        <a:xfrm>
          <a:off x="0" y="1674504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175320</xdr:rowOff>
    </xdr:from>
    <xdr:to>
      <xdr:col>0</xdr:col>
      <xdr:colOff>720</xdr:colOff>
      <xdr:row>27</xdr:row>
      <xdr:rowOff>170280</xdr:rowOff>
    </xdr:to>
    <xdr:sp macro="" textlink="">
      <xdr:nvSpPr>
        <xdr:cNvPr id="232" name="CustomShape 1"/>
        <xdr:cNvSpPr/>
      </xdr:nvSpPr>
      <xdr:spPr>
        <a:xfrm>
          <a:off x="0" y="1691640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233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234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4320</xdr:rowOff>
    </xdr:from>
    <xdr:to>
      <xdr:col>0</xdr:col>
      <xdr:colOff>1080</xdr:colOff>
      <xdr:row>25</xdr:row>
      <xdr:rowOff>547200</xdr:rowOff>
    </xdr:to>
    <xdr:sp macro="" textlink="">
      <xdr:nvSpPr>
        <xdr:cNvPr id="235" name="CustomShape 1"/>
        <xdr:cNvSpPr/>
      </xdr:nvSpPr>
      <xdr:spPr>
        <a:xfrm>
          <a:off x="0" y="160786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25</xdr:row>
      <xdr:rowOff>175680</xdr:rowOff>
    </xdr:from>
    <xdr:to>
      <xdr:col>0</xdr:col>
      <xdr:colOff>720</xdr:colOff>
      <xdr:row>26</xdr:row>
      <xdr:rowOff>170280</xdr:rowOff>
    </xdr:to>
    <xdr:sp macro="" textlink="">
      <xdr:nvSpPr>
        <xdr:cNvPr id="236" name="CustomShape 1"/>
        <xdr:cNvSpPr/>
      </xdr:nvSpPr>
      <xdr:spPr>
        <a:xfrm>
          <a:off x="0" y="16250040"/>
          <a:ext cx="720" cy="6613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37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38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547200</xdr:rowOff>
    </xdr:to>
    <xdr:sp macro="" textlink="">
      <xdr:nvSpPr>
        <xdr:cNvPr id="239" name="CustomShape 1"/>
        <xdr:cNvSpPr/>
      </xdr:nvSpPr>
      <xdr:spPr>
        <a:xfrm>
          <a:off x="0" y="1474452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170640</xdr:rowOff>
    </xdr:to>
    <xdr:sp macro="" textlink="">
      <xdr:nvSpPr>
        <xdr:cNvPr id="240" name="CustomShape 1"/>
        <xdr:cNvSpPr/>
      </xdr:nvSpPr>
      <xdr:spPr>
        <a:xfrm>
          <a:off x="0" y="14915880"/>
          <a:ext cx="720" cy="66240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1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4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4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5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6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7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36</xdr:row>
      <xdr:rowOff>360</xdr:rowOff>
    </xdr:from>
    <xdr:to>
      <xdr:col>0</xdr:col>
      <xdr:colOff>1080</xdr:colOff>
      <xdr:row>36</xdr:row>
      <xdr:rowOff>176400</xdr:rowOff>
    </xdr:to>
    <xdr:sp macro="" textlink="">
      <xdr:nvSpPr>
        <xdr:cNvPr id="248" name="CustomShape 1"/>
        <xdr:cNvSpPr/>
      </xdr:nvSpPr>
      <xdr:spPr>
        <a:xfrm>
          <a:off x="0" y="2340900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49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0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1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3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4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5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6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57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58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59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0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61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62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3960</xdr:rowOff>
    </xdr:from>
    <xdr:to>
      <xdr:col>0</xdr:col>
      <xdr:colOff>1080</xdr:colOff>
      <xdr:row>22</xdr:row>
      <xdr:rowOff>546840</xdr:rowOff>
    </xdr:to>
    <xdr:sp macro="" textlink="">
      <xdr:nvSpPr>
        <xdr:cNvPr id="263" name="CustomShape 1"/>
        <xdr:cNvSpPr/>
      </xdr:nvSpPr>
      <xdr:spPr>
        <a:xfrm>
          <a:off x="0" y="1407780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175320</xdr:rowOff>
    </xdr:from>
    <xdr:to>
      <xdr:col>0</xdr:col>
      <xdr:colOff>720</xdr:colOff>
      <xdr:row>23</xdr:row>
      <xdr:rowOff>170280</xdr:rowOff>
    </xdr:to>
    <xdr:sp macro="" textlink="">
      <xdr:nvSpPr>
        <xdr:cNvPr id="264" name="CustomShape 1"/>
        <xdr:cNvSpPr/>
      </xdr:nvSpPr>
      <xdr:spPr>
        <a:xfrm>
          <a:off x="0" y="14249160"/>
          <a:ext cx="720" cy="6616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5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1080</xdr:colOff>
      <xdr:row>22</xdr:row>
      <xdr:rowOff>170280</xdr:rowOff>
    </xdr:to>
    <xdr:sp macro="" textlink="">
      <xdr:nvSpPr>
        <xdr:cNvPr id="266" name="CustomShape 1"/>
        <xdr:cNvSpPr/>
      </xdr:nvSpPr>
      <xdr:spPr>
        <a:xfrm>
          <a:off x="0" y="1407384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1495800</xdr:colOff>
      <xdr:row>2</xdr:row>
      <xdr:rowOff>175680</xdr:rowOff>
    </xdr:to>
    <xdr:pic>
      <xdr:nvPicPr>
        <xdr:cNvPr id="267" name="Imag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95800" cy="1661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68" name="CustomShape 1"/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69" name="CustomShape 1"/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70" name="CustomShape 1"/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720</xdr:colOff>
      <xdr:row>19</xdr:row>
      <xdr:rowOff>176040</xdr:rowOff>
    </xdr:to>
    <xdr:sp macro="" textlink="">
      <xdr:nvSpPr>
        <xdr:cNvPr id="271" name="CustomShape 1"/>
        <xdr:cNvSpPr/>
      </xdr:nvSpPr>
      <xdr:spPr>
        <a:xfrm>
          <a:off x="0" y="1110096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72" name="CustomShape 1"/>
        <xdr:cNvSpPr/>
      </xdr:nvSpPr>
      <xdr:spPr>
        <a:xfrm>
          <a:off x="0" y="168580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273" name="CustomShape 1"/>
        <xdr:cNvSpPr/>
      </xdr:nvSpPr>
      <xdr:spPr>
        <a:xfrm>
          <a:off x="0" y="1702944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3960</xdr:rowOff>
    </xdr:from>
    <xdr:to>
      <xdr:col>0</xdr:col>
      <xdr:colOff>1080</xdr:colOff>
      <xdr:row>27</xdr:row>
      <xdr:rowOff>546840</xdr:rowOff>
    </xdr:to>
    <xdr:sp macro="" textlink="">
      <xdr:nvSpPr>
        <xdr:cNvPr id="274" name="CustomShape 1"/>
        <xdr:cNvSpPr/>
      </xdr:nvSpPr>
      <xdr:spPr>
        <a:xfrm>
          <a:off x="0" y="1685808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27</xdr:row>
      <xdr:rowOff>175320</xdr:rowOff>
    </xdr:from>
    <xdr:to>
      <xdr:col>0</xdr:col>
      <xdr:colOff>720</xdr:colOff>
      <xdr:row>28</xdr:row>
      <xdr:rowOff>170280</xdr:rowOff>
    </xdr:to>
    <xdr:sp macro="" textlink="">
      <xdr:nvSpPr>
        <xdr:cNvPr id="275" name="CustomShape 1"/>
        <xdr:cNvSpPr/>
      </xdr:nvSpPr>
      <xdr:spPr>
        <a:xfrm>
          <a:off x="0" y="1702944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276" name="CustomShape 1"/>
        <xdr:cNvSpPr/>
      </xdr:nvSpPr>
      <xdr:spPr>
        <a:xfrm>
          <a:off x="0" y="16162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277" name="CustomShape 1"/>
        <xdr:cNvSpPr/>
      </xdr:nvSpPr>
      <xdr:spPr>
        <a:xfrm>
          <a:off x="0" y="163342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4320</xdr:rowOff>
    </xdr:from>
    <xdr:to>
      <xdr:col>0</xdr:col>
      <xdr:colOff>1080</xdr:colOff>
      <xdr:row>26</xdr:row>
      <xdr:rowOff>547200</xdr:rowOff>
    </xdr:to>
    <xdr:sp macro="" textlink="">
      <xdr:nvSpPr>
        <xdr:cNvPr id="278" name="CustomShape 1"/>
        <xdr:cNvSpPr/>
      </xdr:nvSpPr>
      <xdr:spPr>
        <a:xfrm>
          <a:off x="0" y="161629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175680</xdr:rowOff>
    </xdr:from>
    <xdr:to>
      <xdr:col>0</xdr:col>
      <xdr:colOff>720</xdr:colOff>
      <xdr:row>27</xdr:row>
      <xdr:rowOff>170280</xdr:rowOff>
    </xdr:to>
    <xdr:sp macro="" textlink="">
      <xdr:nvSpPr>
        <xdr:cNvPr id="279" name="CustomShape 1"/>
        <xdr:cNvSpPr/>
      </xdr:nvSpPr>
      <xdr:spPr>
        <a:xfrm>
          <a:off x="0" y="163342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280" name="CustomShape 1"/>
        <xdr:cNvSpPr/>
      </xdr:nvSpPr>
      <xdr:spPr>
        <a:xfrm>
          <a:off x="0" y="1477188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281" name="CustomShape 1"/>
        <xdr:cNvSpPr/>
      </xdr:nvSpPr>
      <xdr:spPr>
        <a:xfrm>
          <a:off x="0" y="14943240"/>
          <a:ext cx="720" cy="6908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3960</xdr:rowOff>
    </xdr:from>
    <xdr:to>
      <xdr:col>0</xdr:col>
      <xdr:colOff>1080</xdr:colOff>
      <xdr:row>24</xdr:row>
      <xdr:rowOff>547200</xdr:rowOff>
    </xdr:to>
    <xdr:sp macro="" textlink="">
      <xdr:nvSpPr>
        <xdr:cNvPr id="282" name="CustomShape 1"/>
        <xdr:cNvSpPr/>
      </xdr:nvSpPr>
      <xdr:spPr>
        <a:xfrm>
          <a:off x="0" y="14771880"/>
          <a:ext cx="108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175320</xdr:rowOff>
    </xdr:from>
    <xdr:to>
      <xdr:col>0</xdr:col>
      <xdr:colOff>720</xdr:colOff>
      <xdr:row>25</xdr:row>
      <xdr:rowOff>170640</xdr:rowOff>
    </xdr:to>
    <xdr:sp macro="" textlink="">
      <xdr:nvSpPr>
        <xdr:cNvPr id="283" name="CustomShape 1"/>
        <xdr:cNvSpPr/>
      </xdr:nvSpPr>
      <xdr:spPr>
        <a:xfrm>
          <a:off x="0" y="14943240"/>
          <a:ext cx="720" cy="6908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84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85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86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87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88" name="CustomShape 1"/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89" name="CustomShape 1"/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90" name="CustomShape 1"/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37</xdr:row>
      <xdr:rowOff>360</xdr:rowOff>
    </xdr:from>
    <xdr:to>
      <xdr:col>0</xdr:col>
      <xdr:colOff>1080</xdr:colOff>
      <xdr:row>37</xdr:row>
      <xdr:rowOff>176400</xdr:rowOff>
    </xdr:to>
    <xdr:sp macro="" textlink="">
      <xdr:nvSpPr>
        <xdr:cNvPr id="291" name="CustomShape 1"/>
        <xdr:cNvSpPr/>
      </xdr:nvSpPr>
      <xdr:spPr>
        <a:xfrm>
          <a:off x="0" y="23807520"/>
          <a:ext cx="108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2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3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4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5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296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297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298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299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0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1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2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3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4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5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3960</xdr:rowOff>
    </xdr:from>
    <xdr:to>
      <xdr:col>0</xdr:col>
      <xdr:colOff>1080</xdr:colOff>
      <xdr:row>23</xdr:row>
      <xdr:rowOff>546840</xdr:rowOff>
    </xdr:to>
    <xdr:sp macro="" textlink="">
      <xdr:nvSpPr>
        <xdr:cNvPr id="306" name="CustomShape 1"/>
        <xdr:cNvSpPr/>
      </xdr:nvSpPr>
      <xdr:spPr>
        <a:xfrm>
          <a:off x="0" y="14076720"/>
          <a:ext cx="108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175320</xdr:rowOff>
    </xdr:from>
    <xdr:to>
      <xdr:col>0</xdr:col>
      <xdr:colOff>720</xdr:colOff>
      <xdr:row>24</xdr:row>
      <xdr:rowOff>170280</xdr:rowOff>
    </xdr:to>
    <xdr:sp macro="" textlink="">
      <xdr:nvSpPr>
        <xdr:cNvPr id="307" name="CustomShape 1"/>
        <xdr:cNvSpPr/>
      </xdr:nvSpPr>
      <xdr:spPr>
        <a:xfrm>
          <a:off x="0" y="14248080"/>
          <a:ext cx="720" cy="69012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8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1080</xdr:colOff>
      <xdr:row>23</xdr:row>
      <xdr:rowOff>170280</xdr:rowOff>
    </xdr:to>
    <xdr:sp macro="" textlink="">
      <xdr:nvSpPr>
        <xdr:cNvPr id="309" name="CustomShape 1"/>
        <xdr:cNvSpPr/>
      </xdr:nvSpPr>
      <xdr:spPr>
        <a:xfrm>
          <a:off x="0" y="14072760"/>
          <a:ext cx="1080" cy="1702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247680</xdr:colOff>
      <xdr:row>5</xdr:row>
      <xdr:rowOff>47520</xdr:rowOff>
    </xdr:from>
    <xdr:to>
      <xdr:col>6</xdr:col>
      <xdr:colOff>446760</xdr:colOff>
      <xdr:row>8</xdr:row>
      <xdr:rowOff>189360</xdr:rowOff>
    </xdr:to>
    <xdr:sp macro="" textlink="">
      <xdr:nvSpPr>
        <xdr:cNvPr id="310" name="CustomShape 1"/>
        <xdr:cNvSpPr/>
      </xdr:nvSpPr>
      <xdr:spPr>
        <a:xfrm>
          <a:off x="3904560" y="2790720"/>
          <a:ext cx="2335680" cy="71316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600" b="1" strike="noStrike" spc="-1">
              <a:solidFill>
                <a:srgbClr val="FFFFFF"/>
              </a:solidFill>
              <a:latin typeface="Calibri"/>
            </a:rPr>
            <a:t>Export vers la feuille disponibilités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2040840</xdr:colOff>
      <xdr:row>4</xdr:row>
      <xdr:rowOff>24480</xdr:rowOff>
    </xdr:to>
    <xdr:pic>
      <xdr:nvPicPr>
        <xdr:cNvPr id="311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040840" cy="2462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57</xdr:row>
      <xdr:rowOff>3960</xdr:rowOff>
    </xdr:from>
    <xdr:to>
      <xdr:col>0</xdr:col>
      <xdr:colOff>720</xdr:colOff>
      <xdr:row>57</xdr:row>
      <xdr:rowOff>547200</xdr:rowOff>
    </xdr:to>
    <xdr:sp macro="" textlink="">
      <xdr:nvSpPr>
        <xdr:cNvPr id="312" name="CustomShape 1"/>
        <xdr:cNvSpPr/>
      </xdr:nvSpPr>
      <xdr:spPr>
        <a:xfrm>
          <a:off x="0" y="3148632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175320</xdr:rowOff>
    </xdr:from>
    <xdr:to>
      <xdr:col>0</xdr:col>
      <xdr:colOff>720</xdr:colOff>
      <xdr:row>58</xdr:row>
      <xdr:rowOff>170280</xdr:rowOff>
    </xdr:to>
    <xdr:sp macro="" textlink="">
      <xdr:nvSpPr>
        <xdr:cNvPr id="313" name="CustomShape 1"/>
        <xdr:cNvSpPr/>
      </xdr:nvSpPr>
      <xdr:spPr>
        <a:xfrm>
          <a:off x="0" y="3165768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3960</xdr:rowOff>
    </xdr:from>
    <xdr:to>
      <xdr:col>0</xdr:col>
      <xdr:colOff>720</xdr:colOff>
      <xdr:row>57</xdr:row>
      <xdr:rowOff>547200</xdr:rowOff>
    </xdr:to>
    <xdr:sp macro="" textlink="">
      <xdr:nvSpPr>
        <xdr:cNvPr id="314" name="CustomShape 1"/>
        <xdr:cNvSpPr/>
      </xdr:nvSpPr>
      <xdr:spPr>
        <a:xfrm>
          <a:off x="0" y="3148632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57</xdr:row>
      <xdr:rowOff>175320</xdr:rowOff>
    </xdr:from>
    <xdr:to>
      <xdr:col>0</xdr:col>
      <xdr:colOff>720</xdr:colOff>
      <xdr:row>58</xdr:row>
      <xdr:rowOff>170280</xdr:rowOff>
    </xdr:to>
    <xdr:sp macro="" textlink="">
      <xdr:nvSpPr>
        <xdr:cNvPr id="315" name="CustomShape 1"/>
        <xdr:cNvSpPr/>
      </xdr:nvSpPr>
      <xdr:spPr>
        <a:xfrm>
          <a:off x="0" y="31657680"/>
          <a:ext cx="720" cy="5432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6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7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8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19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56</xdr:row>
      <xdr:rowOff>3960</xdr:rowOff>
    </xdr:from>
    <xdr:to>
      <xdr:col>0</xdr:col>
      <xdr:colOff>720</xdr:colOff>
      <xdr:row>56</xdr:row>
      <xdr:rowOff>546840</xdr:rowOff>
    </xdr:to>
    <xdr:sp macro="" textlink="">
      <xdr:nvSpPr>
        <xdr:cNvPr id="320" name="CustomShape 1"/>
        <xdr:cNvSpPr/>
      </xdr:nvSpPr>
      <xdr:spPr>
        <a:xfrm>
          <a:off x="0" y="3093840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175320</xdr:rowOff>
    </xdr:from>
    <xdr:to>
      <xdr:col>0</xdr:col>
      <xdr:colOff>720</xdr:colOff>
      <xdr:row>57</xdr:row>
      <xdr:rowOff>170280</xdr:rowOff>
    </xdr:to>
    <xdr:sp macro="" textlink="">
      <xdr:nvSpPr>
        <xdr:cNvPr id="321" name="CustomShape 1"/>
        <xdr:cNvSpPr/>
      </xdr:nvSpPr>
      <xdr:spPr>
        <a:xfrm>
          <a:off x="0" y="311097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3960</xdr:rowOff>
    </xdr:from>
    <xdr:to>
      <xdr:col>0</xdr:col>
      <xdr:colOff>720</xdr:colOff>
      <xdr:row>56</xdr:row>
      <xdr:rowOff>546840</xdr:rowOff>
    </xdr:to>
    <xdr:sp macro="" textlink="">
      <xdr:nvSpPr>
        <xdr:cNvPr id="322" name="CustomShape 1"/>
        <xdr:cNvSpPr/>
      </xdr:nvSpPr>
      <xdr:spPr>
        <a:xfrm>
          <a:off x="0" y="3093840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56</xdr:row>
      <xdr:rowOff>175320</xdr:rowOff>
    </xdr:from>
    <xdr:to>
      <xdr:col>0</xdr:col>
      <xdr:colOff>720</xdr:colOff>
      <xdr:row>57</xdr:row>
      <xdr:rowOff>170280</xdr:rowOff>
    </xdr:to>
    <xdr:sp macro="" textlink="">
      <xdr:nvSpPr>
        <xdr:cNvPr id="323" name="CustomShape 1"/>
        <xdr:cNvSpPr/>
      </xdr:nvSpPr>
      <xdr:spPr>
        <a:xfrm>
          <a:off x="0" y="31109760"/>
          <a:ext cx="720" cy="54288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FFFFFF"/>
              </a:solidFill>
              <a:latin typeface="Calibri"/>
            </a:rPr>
            <a:t>666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4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5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6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720</xdr:colOff>
      <xdr:row>49</xdr:row>
      <xdr:rowOff>176040</xdr:rowOff>
    </xdr:to>
    <xdr:sp macro="" textlink="">
      <xdr:nvSpPr>
        <xdr:cNvPr id="327" name="CustomShape 1"/>
        <xdr:cNvSpPr/>
      </xdr:nvSpPr>
      <xdr:spPr>
        <a:xfrm>
          <a:off x="0" y="27098280"/>
          <a:ext cx="720" cy="176040"/>
        </a:xfrm>
        <a:prstGeom prst="frame">
          <a:avLst>
            <a:gd name="adj1" fmla="val 125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aine-et-loire.gouv.fr/lacher-de-ballons-de-baudruche-a1622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mmunication@chalonnes-sur-loire.fr" TargetMode="External"/><Relationship Id="rId1" Type="http://schemas.openxmlformats.org/officeDocument/2006/relationships/hyperlink" Target="mailto:manifestations@chalonnes-sur-loire.fr" TargetMode="External"/><Relationship Id="rId6" Type="http://schemas.openxmlformats.org/officeDocument/2006/relationships/hyperlink" Target="http://www.maine-et-loire.gouv.fr/manifestations-sportives-r408.html" TargetMode="External"/><Relationship Id="rId5" Type="http://schemas.openxmlformats.org/officeDocument/2006/relationships/hyperlink" Target="http://www.maine-et-loire.gouv.fr/loteries-lotos-et-tombolas-a1840.html" TargetMode="External"/><Relationship Id="rId4" Type="http://schemas.openxmlformats.org/officeDocument/2006/relationships/hyperlink" Target="http://www.maine-et-loire.gouv.fr/lacher-de-lanternes-a200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ssociations@chalonnes-sur-loi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tabSelected="1" view="pageBreakPreview" topLeftCell="A64" zoomScaleNormal="100" workbookViewId="0">
      <selection activeCell="C70" sqref="C70:E71"/>
    </sheetView>
  </sheetViews>
  <sheetFormatPr baseColWidth="10" defaultColWidth="9.140625" defaultRowHeight="15" x14ac:dyDescent="0.25"/>
  <cols>
    <col min="1" max="1" width="59.85546875" style="1" customWidth="1"/>
    <col min="2" max="2" width="97.85546875" style="2" customWidth="1"/>
    <col min="3" max="3" width="5.28515625" style="2" customWidth="1"/>
    <col min="4" max="4" width="40.7109375" style="2" customWidth="1"/>
    <col min="5" max="5" width="47.85546875" style="3" customWidth="1"/>
    <col min="6" max="15" width="30.7109375" style="1" customWidth="1"/>
    <col min="16" max="1025" width="11.42578125" style="1"/>
  </cols>
  <sheetData>
    <row r="1" spans="1:8" ht="94.5" customHeight="1" x14ac:dyDescent="0.25">
      <c r="A1" s="4"/>
      <c r="B1" s="246" t="s">
        <v>0</v>
      </c>
      <c r="C1" s="246"/>
      <c r="D1" s="246"/>
      <c r="E1" s="246"/>
      <c r="F1" s="5"/>
      <c r="G1" s="5"/>
      <c r="H1" s="5"/>
    </row>
    <row r="2" spans="1:8" s="8" customFormat="1" ht="48" customHeight="1" x14ac:dyDescent="0.35">
      <c r="A2" s="6"/>
      <c r="B2" s="246"/>
      <c r="C2" s="246"/>
      <c r="D2" s="246"/>
      <c r="E2" s="246"/>
      <c r="F2" s="7"/>
      <c r="G2" s="7"/>
      <c r="H2" s="7"/>
    </row>
    <row r="3" spans="1:8" s="8" customFormat="1" ht="48" customHeight="1" x14ac:dyDescent="0.25">
      <c r="A3" s="247" t="s">
        <v>1</v>
      </c>
      <c r="B3" s="247"/>
      <c r="C3" s="247"/>
      <c r="D3" s="247"/>
      <c r="E3" s="247"/>
      <c r="F3" s="7"/>
      <c r="G3" s="7"/>
      <c r="H3" s="7"/>
    </row>
    <row r="4" spans="1:8" s="8" customFormat="1" ht="175.5" customHeight="1" x14ac:dyDescent="0.35">
      <c r="A4" s="247"/>
      <c r="B4" s="247"/>
      <c r="C4" s="247"/>
      <c r="D4" s="247"/>
      <c r="E4" s="247"/>
      <c r="F4" s="9"/>
      <c r="G4" s="7"/>
      <c r="H4" s="7"/>
    </row>
    <row r="5" spans="1:8" s="8" customFormat="1" ht="43.15" customHeight="1" x14ac:dyDescent="0.35">
      <c r="A5" s="10" t="s">
        <v>2</v>
      </c>
      <c r="B5" s="11"/>
      <c r="C5" s="7"/>
      <c r="D5" s="248" t="s">
        <v>3</v>
      </c>
      <c r="E5" s="248"/>
      <c r="F5" s="9"/>
    </row>
    <row r="6" spans="1:8" s="8" customFormat="1" ht="43.15" customHeight="1" x14ac:dyDescent="0.25">
      <c r="A6" s="12" t="s">
        <v>4</v>
      </c>
      <c r="B6" s="11"/>
      <c r="C6" s="7"/>
      <c r="D6" s="13"/>
      <c r="E6" s="14"/>
      <c r="F6" s="15"/>
    </row>
    <row r="7" spans="1:8" s="8" customFormat="1" ht="43.15" customHeight="1" x14ac:dyDescent="0.25">
      <c r="A7" s="12" t="s">
        <v>5</v>
      </c>
      <c r="B7" s="11"/>
      <c r="C7" s="7"/>
      <c r="D7" s="249" t="s">
        <v>6</v>
      </c>
      <c r="E7" s="249"/>
      <c r="F7" s="15"/>
    </row>
    <row r="8" spans="1:8" s="8" customFormat="1" ht="43.15" customHeight="1" x14ac:dyDescent="0.25">
      <c r="A8" s="12" t="s">
        <v>7</v>
      </c>
      <c r="B8" s="11"/>
      <c r="C8" s="7"/>
      <c r="D8" s="16"/>
      <c r="E8" s="14"/>
      <c r="F8" s="15"/>
    </row>
    <row r="9" spans="1:8" s="8" customFormat="1" ht="60.75" customHeight="1" x14ac:dyDescent="0.25">
      <c r="A9" s="17" t="s">
        <v>8</v>
      </c>
      <c r="B9" s="11"/>
      <c r="C9" s="7"/>
      <c r="D9" s="249" t="s">
        <v>9</v>
      </c>
      <c r="E9" s="249"/>
      <c r="F9" s="15"/>
    </row>
    <row r="10" spans="1:8" s="8" customFormat="1" ht="43.15" customHeight="1" x14ac:dyDescent="0.35">
      <c r="A10" s="18" t="s">
        <v>10</v>
      </c>
      <c r="B10" s="11"/>
      <c r="C10" s="7"/>
      <c r="D10" s="249" t="s">
        <v>11</v>
      </c>
      <c r="E10" s="249"/>
      <c r="F10" s="19"/>
    </row>
    <row r="11" spans="1:8" s="8" customFormat="1" ht="43.15" customHeight="1" x14ac:dyDescent="0.35">
      <c r="A11" s="12" t="s">
        <v>12</v>
      </c>
      <c r="B11" s="11"/>
      <c r="C11" s="7"/>
      <c r="D11" s="253" t="s">
        <v>13</v>
      </c>
      <c r="E11" s="253"/>
      <c r="F11" s="19"/>
    </row>
    <row r="12" spans="1:8" s="8" customFormat="1" ht="43.15" customHeight="1" x14ac:dyDescent="0.35">
      <c r="A12" s="12" t="s">
        <v>14</v>
      </c>
      <c r="B12" s="11"/>
      <c r="C12" s="7"/>
      <c r="D12" s="20"/>
      <c r="E12" s="21"/>
      <c r="F12" s="22"/>
    </row>
    <row r="13" spans="1:8" s="8" customFormat="1" ht="43.15" customHeight="1" x14ac:dyDescent="0.35">
      <c r="A13" s="12" t="s">
        <v>15</v>
      </c>
      <c r="B13" s="11"/>
      <c r="C13" s="7"/>
      <c r="D13" s="254" t="s">
        <v>16</v>
      </c>
      <c r="E13" s="254"/>
      <c r="F13" s="22"/>
    </row>
    <row r="14" spans="1:8" s="8" customFormat="1" ht="43.15" customHeight="1" x14ac:dyDescent="0.25">
      <c r="A14" s="12" t="s">
        <v>17</v>
      </c>
      <c r="B14" s="11"/>
      <c r="C14" s="7"/>
      <c r="D14" s="254"/>
      <c r="E14" s="254"/>
      <c r="F14" s="23"/>
    </row>
    <row r="15" spans="1:8" s="8" customFormat="1" ht="43.15" customHeight="1" x14ac:dyDescent="0.25">
      <c r="A15" s="17" t="s">
        <v>18</v>
      </c>
      <c r="B15" s="11"/>
      <c r="C15" s="24"/>
      <c r="D15" s="255" t="s">
        <v>19</v>
      </c>
      <c r="E15" s="255"/>
      <c r="F15" s="23"/>
    </row>
    <row r="16" spans="1:8" s="8" customFormat="1" ht="43.15" customHeight="1" x14ac:dyDescent="0.25">
      <c r="A16" s="18" t="s">
        <v>20</v>
      </c>
      <c r="B16" s="11"/>
      <c r="C16" s="24"/>
      <c r="D16" s="255"/>
      <c r="E16" s="255"/>
      <c r="F16" s="25"/>
    </row>
    <row r="17" spans="1:6" s="1" customFormat="1" ht="43.15" customHeight="1" x14ac:dyDescent="0.2">
      <c r="A17" s="12" t="s">
        <v>21</v>
      </c>
      <c r="B17" s="11"/>
      <c r="D17" s="26"/>
      <c r="E17" s="27"/>
      <c r="F17" s="25"/>
    </row>
    <row r="18" spans="1:6" s="1" customFormat="1" ht="43.15" customHeight="1" x14ac:dyDescent="0.2">
      <c r="A18" s="17" t="s">
        <v>22</v>
      </c>
      <c r="B18" s="11"/>
      <c r="D18" s="28" t="s">
        <v>23</v>
      </c>
      <c r="E18" s="29"/>
      <c r="F18" s="30"/>
    </row>
    <row r="19" spans="1:6" s="1" customFormat="1" ht="55.5" customHeight="1" x14ac:dyDescent="0.35">
      <c r="A19" s="31"/>
      <c r="B19" s="32"/>
    </row>
    <row r="20" spans="1:6" s="1" customFormat="1" ht="43.15" customHeight="1" x14ac:dyDescent="0.2">
      <c r="A20" s="33" t="s">
        <v>24</v>
      </c>
      <c r="B20" s="33" t="s">
        <v>25</v>
      </c>
    </row>
    <row r="21" spans="1:6" s="1" customFormat="1" ht="43.15" customHeight="1" x14ac:dyDescent="0.2">
      <c r="A21" s="34" t="s">
        <v>26</v>
      </c>
      <c r="B21" s="35"/>
    </row>
    <row r="22" spans="1:6" s="1" customFormat="1" ht="43.15" customHeight="1" x14ac:dyDescent="0.2">
      <c r="A22" s="34" t="s">
        <v>27</v>
      </c>
      <c r="B22" s="35"/>
    </row>
    <row r="23" spans="1:6" s="1" customFormat="1" ht="43.15" customHeight="1" x14ac:dyDescent="0.2">
      <c r="A23" s="36" t="s">
        <v>28</v>
      </c>
      <c r="B23" s="35"/>
    </row>
    <row r="24" spans="1:6" s="1" customFormat="1" ht="43.15" customHeight="1" x14ac:dyDescent="0.2">
      <c r="A24" s="36" t="s">
        <v>29</v>
      </c>
      <c r="B24" s="35"/>
    </row>
    <row r="25" spans="1:6" s="1" customFormat="1" ht="23.25" x14ac:dyDescent="0.2">
      <c r="A25" s="37"/>
      <c r="B25" s="38"/>
    </row>
    <row r="26" spans="1:6" ht="43.15" customHeight="1" x14ac:dyDescent="0.25">
      <c r="A26" s="39" t="s">
        <v>30</v>
      </c>
      <c r="B26" s="33" t="s">
        <v>25</v>
      </c>
      <c r="C26" s="256" t="s">
        <v>31</v>
      </c>
      <c r="D26" s="256"/>
      <c r="E26" s="256"/>
    </row>
    <row r="27" spans="1:6" ht="43.15" customHeight="1" x14ac:dyDescent="0.25">
      <c r="A27" s="39" t="s">
        <v>32</v>
      </c>
      <c r="B27" s="35"/>
      <c r="C27" s="256"/>
      <c r="D27" s="256"/>
      <c r="E27" s="256"/>
    </row>
    <row r="28" spans="1:6" ht="43.15" customHeight="1" x14ac:dyDescent="0.25">
      <c r="A28" s="39" t="s">
        <v>33</v>
      </c>
      <c r="B28" s="35"/>
      <c r="C28" s="256"/>
      <c r="D28" s="256"/>
      <c r="E28" s="256"/>
    </row>
    <row r="29" spans="1:6" ht="34.5" customHeight="1" x14ac:dyDescent="0.25">
      <c r="A29" s="37"/>
      <c r="B29" s="38"/>
      <c r="C29" s="40"/>
      <c r="D29" s="41"/>
      <c r="E29" s="41"/>
    </row>
    <row r="30" spans="1:6" ht="43.15" customHeight="1" x14ac:dyDescent="0.25">
      <c r="A30" s="33" t="s">
        <v>34</v>
      </c>
      <c r="B30" s="33" t="s">
        <v>25</v>
      </c>
      <c r="C30" s="42"/>
      <c r="D30" s="250" t="s">
        <v>35</v>
      </c>
      <c r="E30" s="250"/>
    </row>
    <row r="31" spans="1:6" ht="78.75" customHeight="1" x14ac:dyDescent="0.25">
      <c r="A31" s="39" t="s">
        <v>36</v>
      </c>
      <c r="B31" s="35"/>
      <c r="C31" s="43"/>
      <c r="D31" s="250"/>
      <c r="E31" s="250"/>
    </row>
    <row r="32" spans="1:6" ht="78.75" customHeight="1" x14ac:dyDescent="0.25">
      <c r="A32" s="39" t="s">
        <v>37</v>
      </c>
      <c r="B32" s="35"/>
      <c r="C32" s="43"/>
      <c r="D32" s="250"/>
      <c r="E32" s="250"/>
    </row>
    <row r="33" spans="1:8" ht="78.75" customHeight="1" x14ac:dyDescent="0.25">
      <c r="A33" s="39" t="s">
        <v>38</v>
      </c>
      <c r="B33" s="35"/>
      <c r="C33" s="43"/>
      <c r="D33" s="250"/>
      <c r="E33" s="250"/>
      <c r="F33"/>
      <c r="G33"/>
      <c r="H33"/>
    </row>
    <row r="34" spans="1:8" ht="78.75" customHeight="1" x14ac:dyDescent="0.25">
      <c r="A34" s="39" t="s">
        <v>39</v>
      </c>
      <c r="B34" s="35"/>
      <c r="C34" s="43"/>
      <c r="D34" s="250"/>
      <c r="E34" s="250"/>
      <c r="F34"/>
      <c r="G34"/>
      <c r="H34"/>
    </row>
    <row r="35" spans="1:8" ht="78.75" customHeight="1" x14ac:dyDescent="0.25">
      <c r="A35" s="39" t="s">
        <v>40</v>
      </c>
      <c r="B35" s="35"/>
      <c r="C35" s="43"/>
      <c r="D35" s="250"/>
      <c r="E35" s="250"/>
      <c r="F35"/>
      <c r="G35"/>
      <c r="H35"/>
    </row>
    <row r="36" spans="1:8" ht="78.75" customHeight="1" x14ac:dyDescent="0.25">
      <c r="A36" s="39" t="s">
        <v>41</v>
      </c>
      <c r="B36" s="35"/>
      <c r="C36" s="43"/>
      <c r="D36" s="250"/>
      <c r="E36" s="250"/>
      <c r="F36"/>
      <c r="G36"/>
      <c r="H36"/>
    </row>
    <row r="37" spans="1:8" ht="78.75" customHeight="1" x14ac:dyDescent="0.25">
      <c r="A37" s="39" t="s">
        <v>42</v>
      </c>
      <c r="B37" s="35"/>
      <c r="C37" s="44"/>
      <c r="D37" s="250"/>
      <c r="E37" s="250"/>
      <c r="F37"/>
      <c r="G37"/>
      <c r="H37"/>
    </row>
    <row r="38" spans="1:8" ht="36" customHeight="1" x14ac:dyDescent="0.25">
      <c r="A38" s="37"/>
      <c r="B38" s="38"/>
      <c r="C38" s="40"/>
      <c r="D38" s="41"/>
      <c r="E38" s="41"/>
      <c r="F38"/>
      <c r="G38"/>
      <c r="H38"/>
    </row>
    <row r="39" spans="1:8" ht="43.15" customHeight="1" x14ac:dyDescent="0.25">
      <c r="A39" s="251" t="s">
        <v>43</v>
      </c>
      <c r="B39" s="251"/>
      <c r="C39" s="40"/>
      <c r="D39" s="41"/>
      <c r="E39" s="41"/>
      <c r="F39"/>
      <c r="G39"/>
      <c r="H39"/>
    </row>
    <row r="40" spans="1:8" ht="43.15" customHeight="1" x14ac:dyDescent="0.25">
      <c r="A40" s="252" t="s">
        <v>44</v>
      </c>
      <c r="B40" s="252"/>
      <c r="C40" s="40"/>
      <c r="D40" s="41"/>
      <c r="E40" s="41"/>
      <c r="F40"/>
      <c r="G40"/>
      <c r="H40"/>
    </row>
    <row r="41" spans="1:8" ht="43.15" customHeight="1" x14ac:dyDescent="0.25">
      <c r="A41" s="229" t="s">
        <v>45</v>
      </c>
      <c r="B41" s="229"/>
      <c r="C41" s="40"/>
      <c r="D41" s="41"/>
      <c r="E41" s="41"/>
      <c r="F41"/>
      <c r="G41"/>
      <c r="H41"/>
    </row>
    <row r="42" spans="1:8" ht="43.15" customHeight="1" x14ac:dyDescent="0.25">
      <c r="A42" s="230" t="s">
        <v>46</v>
      </c>
      <c r="B42" s="230"/>
      <c r="C42" s="38"/>
      <c r="D42" s="38"/>
      <c r="E42" s="40"/>
      <c r="F42"/>
      <c r="G42"/>
      <c r="H42"/>
    </row>
    <row r="43" spans="1:8" ht="43.15" customHeight="1" x14ac:dyDescent="0.25">
      <c r="A43" s="230"/>
      <c r="B43" s="230"/>
      <c r="C43" s="40"/>
      <c r="D43" s="41"/>
      <c r="E43" s="41"/>
      <c r="F43"/>
      <c r="G43"/>
      <c r="H43"/>
    </row>
    <row r="44" spans="1:8" ht="73.5" customHeight="1" x14ac:dyDescent="0.25">
      <c r="A44" s="37"/>
      <c r="B44" s="38"/>
      <c r="C44" s="40"/>
      <c r="D44" s="5"/>
      <c r="E44" s="5"/>
      <c r="F44"/>
      <c r="G44"/>
      <c r="H44"/>
    </row>
    <row r="45" spans="1:8" ht="73.5" customHeight="1" x14ac:dyDescent="0.25">
      <c r="A45" s="33" t="s">
        <v>47</v>
      </c>
      <c r="B45" s="33" t="s">
        <v>48</v>
      </c>
      <c r="C45" s="245" t="s">
        <v>49</v>
      </c>
      <c r="D45" s="245"/>
      <c r="E45" s="245"/>
      <c r="F45"/>
      <c r="G45"/>
      <c r="H45"/>
    </row>
    <row r="46" spans="1:8" ht="73.5" customHeight="1" x14ac:dyDescent="0.25">
      <c r="A46" s="45" t="s">
        <v>50</v>
      </c>
      <c r="B46" s="46"/>
      <c r="C46" s="245"/>
      <c r="D46" s="245"/>
      <c r="E46" s="245"/>
      <c r="F46"/>
      <c r="G46"/>
      <c r="H46"/>
    </row>
    <row r="47" spans="1:8" ht="73.5" customHeight="1" x14ac:dyDescent="0.25">
      <c r="A47" s="45" t="s">
        <v>51</v>
      </c>
      <c r="B47" s="46"/>
      <c r="C47" s="245"/>
      <c r="D47" s="245"/>
      <c r="E47" s="245"/>
    </row>
    <row r="48" spans="1:8" ht="73.5" customHeight="1" x14ac:dyDescent="0.25">
      <c r="A48" s="45" t="s">
        <v>52</v>
      </c>
      <c r="B48" s="46"/>
      <c r="C48" s="245"/>
      <c r="D48" s="245"/>
      <c r="E48" s="245"/>
    </row>
    <row r="49" spans="1:5" ht="73.5" customHeight="1" x14ac:dyDescent="0.25">
      <c r="A49" s="45" t="s">
        <v>53</v>
      </c>
      <c r="B49" s="46"/>
      <c r="C49" s="245"/>
      <c r="D49" s="245"/>
      <c r="E49" s="245"/>
    </row>
    <row r="50" spans="1:5" ht="61.5" customHeight="1" x14ac:dyDescent="0.25">
      <c r="A50" s="45" t="s">
        <v>54</v>
      </c>
      <c r="B50" s="46"/>
      <c r="C50" s="245"/>
      <c r="D50" s="245"/>
      <c r="E50" s="245"/>
    </row>
    <row r="51" spans="1:5" ht="43.15" customHeight="1" x14ac:dyDescent="0.25">
      <c r="A51" s="45" t="s">
        <v>55</v>
      </c>
      <c r="B51" s="46"/>
      <c r="C51" s="245"/>
      <c r="D51" s="245"/>
      <c r="E51" s="245"/>
    </row>
    <row r="52" spans="1:5" ht="43.15" customHeight="1" x14ac:dyDescent="0.25">
      <c r="A52" s="45" t="s">
        <v>56</v>
      </c>
      <c r="B52" s="46"/>
      <c r="C52" s="245"/>
      <c r="D52" s="245"/>
      <c r="E52" s="245"/>
    </row>
    <row r="53" spans="1:5" ht="43.15" customHeight="1" x14ac:dyDescent="0.25">
      <c r="A53" s="39" t="s">
        <v>57</v>
      </c>
      <c r="B53" s="46"/>
      <c r="C53" s="245"/>
      <c r="D53" s="245"/>
      <c r="E53" s="245"/>
    </row>
    <row r="54" spans="1:5" ht="43.15" customHeight="1" x14ac:dyDescent="0.25">
      <c r="A54" s="39" t="s">
        <v>58</v>
      </c>
      <c r="B54" s="46"/>
      <c r="C54" s="245"/>
      <c r="D54" s="245"/>
      <c r="E54" s="245"/>
    </row>
    <row r="55" spans="1:5" ht="43.15" customHeight="1" x14ac:dyDescent="0.25">
      <c r="A55" s="39" t="s">
        <v>59</v>
      </c>
      <c r="B55" s="46"/>
      <c r="C55" s="245"/>
      <c r="D55" s="245"/>
      <c r="E55" s="245"/>
    </row>
    <row r="56" spans="1:5" ht="43.15" customHeight="1" x14ac:dyDescent="0.25">
      <c r="A56" s="39" t="s">
        <v>60</v>
      </c>
      <c r="B56" s="46"/>
      <c r="C56" s="245"/>
      <c r="D56" s="245"/>
      <c r="E56" s="245"/>
    </row>
    <row r="57" spans="1:5" ht="43.15" customHeight="1" x14ac:dyDescent="0.25">
      <c r="A57" s="39" t="s">
        <v>61</v>
      </c>
      <c r="B57" s="46"/>
      <c r="C57" s="245"/>
      <c r="D57" s="245"/>
      <c r="E57" s="245"/>
    </row>
    <row r="58" spans="1:5" ht="43.15" customHeight="1" x14ac:dyDescent="0.25">
      <c r="A58" s="39" t="s">
        <v>62</v>
      </c>
      <c r="B58" s="46"/>
      <c r="C58" s="245"/>
      <c r="D58" s="245"/>
      <c r="E58" s="245"/>
    </row>
    <row r="59" spans="1:5" ht="43.15" customHeight="1" x14ac:dyDescent="0.25">
      <c r="A59" s="39" t="s">
        <v>63</v>
      </c>
      <c r="B59" s="46"/>
      <c r="C59" s="245"/>
      <c r="D59" s="245"/>
      <c r="E59" s="245"/>
    </row>
    <row r="60" spans="1:5" ht="43.15" customHeight="1" x14ac:dyDescent="0.25">
      <c r="A60" s="39" t="s">
        <v>64</v>
      </c>
      <c r="B60" s="46"/>
      <c r="C60" s="245"/>
      <c r="D60" s="245"/>
      <c r="E60" s="245"/>
    </row>
    <row r="61" spans="1:5" ht="43.15" customHeight="1" x14ac:dyDescent="0.25">
      <c r="A61" s="39" t="s">
        <v>65</v>
      </c>
      <c r="B61" s="46"/>
      <c r="C61" s="245"/>
      <c r="D61" s="245"/>
      <c r="E61" s="245"/>
    </row>
    <row r="62" spans="1:5" ht="43.15" customHeight="1" x14ac:dyDescent="0.25">
      <c r="A62" s="39" t="s">
        <v>66</v>
      </c>
      <c r="B62" s="46"/>
      <c r="C62" s="245"/>
      <c r="D62" s="245"/>
      <c r="E62" s="245"/>
    </row>
    <row r="63" spans="1:5" ht="69" customHeight="1" x14ac:dyDescent="0.25">
      <c r="A63" s="39" t="s">
        <v>67</v>
      </c>
      <c r="B63" s="46"/>
      <c r="C63" s="245"/>
      <c r="D63" s="245"/>
      <c r="E63" s="245"/>
    </row>
    <row r="64" spans="1:5" ht="43.15" customHeight="1" x14ac:dyDescent="0.25">
      <c r="A64" s="39" t="s">
        <v>68</v>
      </c>
      <c r="B64" s="46"/>
      <c r="C64" s="245"/>
      <c r="D64" s="245"/>
      <c r="E64" s="245"/>
    </row>
    <row r="65" spans="1:8" ht="43.15" customHeight="1" x14ac:dyDescent="0.25">
      <c r="A65" s="39" t="s">
        <v>69</v>
      </c>
      <c r="B65" s="46"/>
      <c r="C65" s="245"/>
      <c r="D65" s="245"/>
      <c r="E65" s="245"/>
    </row>
    <row r="66" spans="1:8" ht="43.15" customHeight="1" x14ac:dyDescent="0.25">
      <c r="A66" s="39" t="s">
        <v>70</v>
      </c>
      <c r="B66" s="46"/>
      <c r="C66" s="245"/>
      <c r="D66" s="245"/>
      <c r="E66" s="245"/>
    </row>
    <row r="67" spans="1:8" ht="43.15" customHeight="1" x14ac:dyDescent="0.25">
      <c r="A67" s="45" t="s">
        <v>71</v>
      </c>
      <c r="B67" s="46"/>
      <c r="C67" s="245"/>
      <c r="D67" s="245"/>
      <c r="E67" s="245"/>
    </row>
    <row r="68" spans="1:8" ht="43.15" customHeight="1" x14ac:dyDescent="0.25">
      <c r="A68" s="47"/>
      <c r="B68" s="48"/>
      <c r="C68" s="49"/>
      <c r="D68" s="49"/>
      <c r="E68" s="49"/>
    </row>
    <row r="69" spans="1:8" ht="43.15" customHeight="1" x14ac:dyDescent="0.25">
      <c r="A69" s="39" t="s">
        <v>72</v>
      </c>
      <c r="B69" s="33" t="s">
        <v>73</v>
      </c>
      <c r="C69" s="242" t="s">
        <v>157</v>
      </c>
      <c r="D69" s="243"/>
      <c r="E69" s="244"/>
      <c r="F69"/>
      <c r="G69"/>
      <c r="H69"/>
    </row>
    <row r="70" spans="1:8" ht="66.75" customHeight="1" x14ac:dyDescent="0.25">
      <c r="A70" s="39" t="s">
        <v>74</v>
      </c>
      <c r="B70" s="50"/>
      <c r="C70" s="241" t="s">
        <v>158</v>
      </c>
      <c r="D70" s="241"/>
      <c r="E70" s="241"/>
      <c r="F70"/>
      <c r="G70"/>
      <c r="H70"/>
    </row>
    <row r="71" spans="1:8" ht="66.75" customHeight="1" x14ac:dyDescent="0.25">
      <c r="A71" s="39" t="s">
        <v>75</v>
      </c>
      <c r="B71" s="50"/>
      <c r="C71" s="241"/>
      <c r="D71" s="241"/>
      <c r="E71" s="241"/>
      <c r="F71"/>
      <c r="G71"/>
      <c r="H71"/>
    </row>
    <row r="72" spans="1:8" ht="66.75" customHeight="1" x14ac:dyDescent="0.25">
      <c r="A72" s="39" t="s">
        <v>76</v>
      </c>
      <c r="B72" s="50"/>
      <c r="C72" s="233" t="s">
        <v>156</v>
      </c>
      <c r="D72" s="233"/>
      <c r="E72" s="233"/>
      <c r="F72"/>
      <c r="G72"/>
      <c r="H72"/>
    </row>
    <row r="73" spans="1:8" ht="66.75" customHeight="1" x14ac:dyDescent="0.3">
      <c r="A73" s="236" t="s">
        <v>77</v>
      </c>
      <c r="B73" s="238"/>
      <c r="C73" s="234" t="s">
        <v>154</v>
      </c>
      <c r="D73" s="235"/>
      <c r="E73" s="235"/>
      <c r="F73"/>
      <c r="G73"/>
      <c r="H73"/>
    </row>
    <row r="74" spans="1:8" ht="66.75" customHeight="1" x14ac:dyDescent="0.25">
      <c r="A74" s="237"/>
      <c r="B74" s="239"/>
      <c r="C74" s="240" t="s">
        <v>155</v>
      </c>
      <c r="D74" s="240"/>
      <c r="E74" s="240"/>
      <c r="F74"/>
      <c r="G74"/>
      <c r="H74"/>
    </row>
    <row r="75" spans="1:8" ht="66.75" customHeight="1" x14ac:dyDescent="0.25">
      <c r="A75" s="39" t="s">
        <v>78</v>
      </c>
      <c r="B75" s="50"/>
      <c r="C75" s="231"/>
      <c r="D75" s="231"/>
      <c r="E75" s="231"/>
      <c r="F75"/>
      <c r="G75"/>
      <c r="H75"/>
    </row>
    <row r="76" spans="1:8" ht="43.15" customHeight="1" x14ac:dyDescent="0.25">
      <c r="A76" s="232"/>
      <c r="B76" s="232"/>
      <c r="C76" s="232"/>
      <c r="D76" s="232"/>
      <c r="E76" s="232"/>
      <c r="F76"/>
      <c r="G76"/>
      <c r="H76"/>
    </row>
    <row r="77" spans="1:8" ht="43.15" customHeight="1" x14ac:dyDescent="0.25">
      <c r="A77" s="5"/>
      <c r="B77" s="51"/>
      <c r="C77" s="5"/>
      <c r="D77" s="5"/>
      <c r="E77" s="5"/>
    </row>
    <row r="78" spans="1:8" ht="43.15" customHeight="1" x14ac:dyDescent="0.25">
      <c r="A78" s="5"/>
      <c r="B78" s="51"/>
      <c r="C78" s="5"/>
      <c r="D78" s="5"/>
      <c r="E78" s="5"/>
    </row>
    <row r="79" spans="1:8" ht="43.15" customHeight="1" x14ac:dyDescent="0.25">
      <c r="A79" s="5"/>
      <c r="B79" s="51"/>
      <c r="C79" s="5"/>
      <c r="D79" s="5"/>
      <c r="E79" s="5"/>
    </row>
    <row r="80" spans="1:8" ht="43.15" customHeight="1" x14ac:dyDescent="0.25">
      <c r="C80" s="5"/>
      <c r="D80" s="5"/>
      <c r="E80" s="5"/>
    </row>
  </sheetData>
  <mergeCells count="25">
    <mergeCell ref="D30:E37"/>
    <mergeCell ref="A39:B39"/>
    <mergeCell ref="A40:B40"/>
    <mergeCell ref="D10:E10"/>
    <mergeCell ref="D11:E11"/>
    <mergeCell ref="D13:E14"/>
    <mergeCell ref="D15:E16"/>
    <mergeCell ref="C26:E28"/>
    <mergeCell ref="B1:E2"/>
    <mergeCell ref="A3:E4"/>
    <mergeCell ref="D5:E5"/>
    <mergeCell ref="D7:E7"/>
    <mergeCell ref="D9:E9"/>
    <mergeCell ref="A41:B41"/>
    <mergeCell ref="A42:B43"/>
    <mergeCell ref="C75:E75"/>
    <mergeCell ref="A76:E76"/>
    <mergeCell ref="C72:E72"/>
    <mergeCell ref="C73:E73"/>
    <mergeCell ref="A73:A74"/>
    <mergeCell ref="B73:B74"/>
    <mergeCell ref="C74:E74"/>
    <mergeCell ref="C70:E71"/>
    <mergeCell ref="C69:E69"/>
    <mergeCell ref="C45:E67"/>
  </mergeCells>
  <hyperlinks>
    <hyperlink ref="D10" r:id="rId1"/>
    <hyperlink ref="A41" r:id="rId2"/>
    <hyperlink ref="C73:E73" r:id="rId3" display="Lacher de ballon"/>
    <hyperlink ref="C74:E74" r:id="rId4" display="Lanternes Thaï"/>
    <hyperlink ref="C72" r:id="rId5"/>
    <hyperlink ref="C70:E71" r:id="rId6" display="http://www.maine-et-loire.gouv.fr/manifestations-sportives-r408.html"/>
  </hyperlinks>
  <pageMargins left="0" right="0" top="0.196527777777778" bottom="0.196527777777778" header="0.51180555555555496" footer="0.51180555555555496"/>
  <pageSetup paperSize="9" scale="36" firstPageNumber="0" orientation="portrait" horizontalDpi="300" verticalDpi="300" r:id="rId7"/>
  <rowBreaks count="1" manualBreakCount="1">
    <brk id="44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4"/>
  <sheetViews>
    <sheetView view="pageBreakPreview" zoomScaleNormal="55" workbookViewId="0">
      <selection activeCell="B13" sqref="B13"/>
    </sheetView>
  </sheetViews>
  <sheetFormatPr baseColWidth="10" defaultColWidth="9.140625" defaultRowHeight="15" x14ac:dyDescent="0.25"/>
  <cols>
    <col min="1" max="1" width="51.85546875" style="1" customWidth="1"/>
    <col min="2" max="2" width="86.7109375" style="2" customWidth="1"/>
    <col min="3" max="4" width="37.140625" style="2" customWidth="1"/>
    <col min="5" max="5" width="31.7109375" style="3" customWidth="1"/>
    <col min="6" max="6" width="31.7109375" style="1" customWidth="1"/>
    <col min="7" max="7" width="30.7109375" style="1" customWidth="1"/>
    <col min="8" max="1025" width="11.42578125" style="1"/>
  </cols>
  <sheetData>
    <row r="1" spans="1:7" s="8" customFormat="1" ht="43.15" customHeight="1" x14ac:dyDescent="0.25">
      <c r="A1" s="257" t="s">
        <v>79</v>
      </c>
      <c r="B1" s="257"/>
      <c r="C1" s="257"/>
      <c r="D1" s="257"/>
      <c r="E1" s="257"/>
      <c r="F1" s="257"/>
    </row>
    <row r="2" spans="1:7" s="8" customFormat="1" ht="43.15" customHeight="1" x14ac:dyDescent="0.25">
      <c r="A2" s="52"/>
      <c r="B2" s="52"/>
      <c r="C2" s="52"/>
      <c r="D2" s="52"/>
      <c r="E2" s="52"/>
      <c r="F2" s="52"/>
    </row>
    <row r="3" spans="1:7" s="8" customFormat="1" ht="63.75" customHeight="1" x14ac:dyDescent="0.25">
      <c r="A3" s="53" t="s">
        <v>2</v>
      </c>
      <c r="B3" s="54">
        <f>'Demande des assos'!B5</f>
        <v>0</v>
      </c>
      <c r="C3" s="52"/>
      <c r="D3" s="52"/>
      <c r="E3" s="52"/>
      <c r="F3" s="52"/>
    </row>
    <row r="4" spans="1:7" s="8" customFormat="1" ht="43.15" customHeight="1" x14ac:dyDescent="0.25">
      <c r="A4" s="55" t="s">
        <v>4</v>
      </c>
      <c r="B4" s="56">
        <f>'Demande des assos'!B6</f>
        <v>0</v>
      </c>
      <c r="C4" s="52"/>
      <c r="D4" s="52"/>
      <c r="E4" s="52"/>
      <c r="F4" s="52"/>
    </row>
    <row r="5" spans="1:7" s="8" customFormat="1" ht="43.15" customHeight="1" x14ac:dyDescent="0.25">
      <c r="A5" s="55" t="s">
        <v>5</v>
      </c>
      <c r="B5" s="57">
        <f>'Demande des assos'!B7</f>
        <v>0</v>
      </c>
      <c r="C5" s="52"/>
      <c r="D5" s="52"/>
      <c r="E5" s="52"/>
      <c r="F5" s="52"/>
    </row>
    <row r="6" spans="1:7" s="8" customFormat="1" ht="43.15" customHeight="1" x14ac:dyDescent="0.25">
      <c r="A6" s="55" t="s">
        <v>7</v>
      </c>
      <c r="B6" s="58">
        <f>'Demande des assos'!B8</f>
        <v>0</v>
      </c>
      <c r="C6" s="52"/>
      <c r="D6" s="52"/>
      <c r="E6" s="52"/>
      <c r="F6" s="52"/>
    </row>
    <row r="7" spans="1:7" s="8" customFormat="1" ht="43.15" customHeight="1" x14ac:dyDescent="0.25">
      <c r="A7" s="59" t="s">
        <v>8</v>
      </c>
      <c r="B7" s="60">
        <f>'Demande des assos'!B9</f>
        <v>0</v>
      </c>
      <c r="C7" s="52"/>
      <c r="D7" s="52"/>
      <c r="E7" s="52"/>
      <c r="F7" s="52"/>
    </row>
    <row r="8" spans="1:7" s="8" customFormat="1" ht="43.15" customHeight="1" x14ac:dyDescent="0.25">
      <c r="A8" s="61" t="s">
        <v>10</v>
      </c>
      <c r="B8" s="62">
        <f>'Demande des assos'!B10</f>
        <v>0</v>
      </c>
      <c r="C8" s="63"/>
      <c r="D8" s="63"/>
      <c r="E8" s="52"/>
      <c r="F8" s="52"/>
    </row>
    <row r="9" spans="1:7" s="8" customFormat="1" ht="43.15" customHeight="1" x14ac:dyDescent="0.25">
      <c r="A9" s="55" t="s">
        <v>12</v>
      </c>
      <c r="B9" s="62">
        <f>'Demande des assos'!B11</f>
        <v>0</v>
      </c>
      <c r="C9" s="63"/>
      <c r="D9" s="63"/>
      <c r="E9" s="52"/>
      <c r="F9" s="52"/>
    </row>
    <row r="10" spans="1:7" s="8" customFormat="1" ht="43.15" customHeight="1" x14ac:dyDescent="0.25">
      <c r="A10" s="55" t="s">
        <v>14</v>
      </c>
      <c r="B10" s="62">
        <f>'Demande des assos'!B12</f>
        <v>0</v>
      </c>
      <c r="C10" s="63"/>
      <c r="D10" s="63"/>
      <c r="E10" s="52"/>
      <c r="F10" s="52"/>
    </row>
    <row r="11" spans="1:7" s="8" customFormat="1" ht="43.15" customHeight="1" x14ac:dyDescent="0.25">
      <c r="A11" s="55" t="s">
        <v>15</v>
      </c>
      <c r="B11" s="62">
        <f>'Demande des assos'!B13</f>
        <v>0</v>
      </c>
      <c r="C11" s="63"/>
      <c r="D11" s="63"/>
      <c r="E11" s="52"/>
      <c r="F11" s="52"/>
    </row>
    <row r="12" spans="1:7" s="8" customFormat="1" ht="43.15" customHeight="1" x14ac:dyDescent="0.25">
      <c r="A12" s="55" t="s">
        <v>17</v>
      </c>
      <c r="B12" s="58">
        <f>'Demande des assos'!B14</f>
        <v>0</v>
      </c>
      <c r="C12" s="63"/>
      <c r="D12" s="63"/>
      <c r="E12" s="52"/>
      <c r="F12" s="52"/>
    </row>
    <row r="13" spans="1:7" s="8" customFormat="1" ht="43.15" customHeight="1" x14ac:dyDescent="0.25">
      <c r="A13" s="59" t="s">
        <v>18</v>
      </c>
      <c r="B13" s="58">
        <f>'Demande des assos'!B15</f>
        <v>0</v>
      </c>
      <c r="C13" s="64"/>
      <c r="D13" s="64"/>
      <c r="E13" s="65"/>
      <c r="F13" s="65"/>
      <c r="G13" s="66"/>
    </row>
    <row r="14" spans="1:7" s="8" customFormat="1" ht="43.15" customHeight="1" x14ac:dyDescent="0.25">
      <c r="A14" s="61" t="s">
        <v>20</v>
      </c>
      <c r="B14" s="67">
        <f>'Demande des assos'!B16</f>
        <v>0</v>
      </c>
      <c r="C14" s="64"/>
      <c r="D14" s="64"/>
      <c r="E14" s="65"/>
      <c r="F14" s="65"/>
      <c r="G14" s="66"/>
    </row>
    <row r="15" spans="1:7" ht="43.15" customHeight="1" x14ac:dyDescent="0.25">
      <c r="A15" s="55" t="s">
        <v>21</v>
      </c>
      <c r="B15" s="67">
        <f>'Demande des assos'!B17</f>
        <v>0</v>
      </c>
      <c r="C15" s="68"/>
      <c r="D15" s="68"/>
      <c r="E15" s="69"/>
      <c r="F15" s="69"/>
    </row>
    <row r="16" spans="1:7" ht="43.15" customHeight="1" x14ac:dyDescent="0.25">
      <c r="A16" s="59" t="s">
        <v>22</v>
      </c>
      <c r="B16" s="62">
        <f>'Demande des assos'!B18</f>
        <v>0</v>
      </c>
      <c r="C16" s="64"/>
      <c r="D16" s="64"/>
      <c r="E16" s="68"/>
      <c r="F16" s="69"/>
    </row>
    <row r="17" spans="1:5" ht="23.25" x14ac:dyDescent="0.25">
      <c r="B17" s="62"/>
    </row>
    <row r="18" spans="1:5" s="1" customFormat="1" ht="43.15" customHeight="1" x14ac:dyDescent="0.2">
      <c r="A18" s="70" t="s">
        <v>24</v>
      </c>
      <c r="B18" s="71" t="str">
        <f>'Demande des assos'!B20</f>
        <v>Demande</v>
      </c>
    </row>
    <row r="19" spans="1:5" s="1" customFormat="1" ht="43.15" customHeight="1" x14ac:dyDescent="0.2">
      <c r="A19" s="72" t="s">
        <v>26</v>
      </c>
      <c r="B19" s="71">
        <f>'Demande des assos'!B21</f>
        <v>0</v>
      </c>
    </row>
    <row r="20" spans="1:5" s="1" customFormat="1" ht="43.15" customHeight="1" x14ac:dyDescent="0.2">
      <c r="A20" s="72" t="s">
        <v>27</v>
      </c>
      <c r="B20" s="71">
        <f>'Demande des assos'!B22</f>
        <v>0</v>
      </c>
    </row>
    <row r="21" spans="1:5" s="1" customFormat="1" ht="43.15" customHeight="1" x14ac:dyDescent="0.2">
      <c r="A21" s="73" t="s">
        <v>28</v>
      </c>
      <c r="B21" s="71">
        <f>'Demande des assos'!B23</f>
        <v>0</v>
      </c>
    </row>
    <row r="22" spans="1:5" ht="43.15" customHeight="1" x14ac:dyDescent="0.25">
      <c r="A22" s="36" t="s">
        <v>29</v>
      </c>
      <c r="B22" s="71">
        <f>'Demande des assos'!B24</f>
        <v>0</v>
      </c>
      <c r="E22" s="1"/>
    </row>
    <row r="23" spans="1:5" ht="43.15" customHeight="1" x14ac:dyDescent="0.25">
      <c r="A23" s="258" t="s">
        <v>80</v>
      </c>
      <c r="B23" s="258"/>
    </row>
    <row r="24" spans="1:5" ht="43.15" customHeight="1" x14ac:dyDescent="0.25"/>
    <row r="25" spans="1:5" ht="43.15" customHeight="1" x14ac:dyDescent="0.25">
      <c r="E25" s="74"/>
    </row>
    <row r="26" spans="1:5" ht="43.15" customHeight="1" x14ac:dyDescent="0.25">
      <c r="E26" s="74"/>
    </row>
    <row r="27" spans="1:5" ht="43.15" customHeight="1" x14ac:dyDescent="0.25">
      <c r="E27" s="75"/>
    </row>
    <row r="28" spans="1:5" ht="43.15" customHeight="1" x14ac:dyDescent="0.25">
      <c r="E28" s="75"/>
    </row>
    <row r="29" spans="1:5" ht="43.15" customHeight="1" x14ac:dyDescent="0.25">
      <c r="E29" s="75"/>
    </row>
    <row r="30" spans="1:5" ht="43.15" customHeight="1" x14ac:dyDescent="0.25">
      <c r="E30" s="74"/>
    </row>
    <row r="31" spans="1:5" ht="43.15" customHeight="1" x14ac:dyDescent="0.25"/>
    <row r="32" spans="1:5" ht="43.15" customHeight="1" x14ac:dyDescent="0.25"/>
    <row r="33" ht="43.15" customHeight="1" x14ac:dyDescent="0.25"/>
    <row r="34" ht="43.15" customHeight="1" x14ac:dyDescent="0.25"/>
    <row r="35" ht="43.15" customHeight="1" x14ac:dyDescent="0.25"/>
    <row r="36" ht="43.15" customHeight="1" x14ac:dyDescent="0.25"/>
    <row r="37" ht="43.15" customHeight="1" x14ac:dyDescent="0.25"/>
    <row r="38" ht="43.15" customHeight="1" x14ac:dyDescent="0.25"/>
    <row r="39" ht="43.15" customHeight="1" x14ac:dyDescent="0.25"/>
    <row r="40" ht="43.15" customHeight="1" x14ac:dyDescent="0.25"/>
    <row r="41" ht="43.15" customHeight="1" x14ac:dyDescent="0.25"/>
    <row r="42" ht="43.15" customHeight="1" x14ac:dyDescent="0.25"/>
    <row r="43" ht="43.15" customHeight="1" x14ac:dyDescent="0.25"/>
    <row r="44" ht="43.15" customHeight="1" x14ac:dyDescent="0.25"/>
    <row r="45" ht="43.15" customHeight="1" x14ac:dyDescent="0.25"/>
    <row r="46" ht="43.15" customHeight="1" x14ac:dyDescent="0.25"/>
    <row r="47" ht="43.15" customHeight="1" x14ac:dyDescent="0.25"/>
    <row r="48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</sheetData>
  <mergeCells count="2">
    <mergeCell ref="A1:F1"/>
    <mergeCell ref="A23:B23"/>
  </mergeCells>
  <pageMargins left="0" right="0" top="0.196527777777778" bottom="0.196527777777778" header="0.51180555555555496" footer="0.51180555555555496"/>
  <pageSetup paperSize="9" scale="36" firstPageNumber="0" orientation="portrait" horizontalDpi="300" verticalDpi="300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6"/>
  <sheetViews>
    <sheetView view="pageBreakPreview" topLeftCell="A13" zoomScaleNormal="55" workbookViewId="0">
      <selection activeCell="C17" sqref="C17"/>
    </sheetView>
  </sheetViews>
  <sheetFormatPr baseColWidth="10" defaultColWidth="9.140625" defaultRowHeight="15" x14ac:dyDescent="0.25"/>
  <cols>
    <col min="1" max="1" width="63" style="1" customWidth="1"/>
    <col min="2" max="2" width="66.28515625" style="2" customWidth="1"/>
    <col min="3" max="3" width="70.85546875" style="76" customWidth="1"/>
    <col min="4" max="4" width="33.5703125" style="76" customWidth="1"/>
    <col min="5" max="6" width="26.28515625" style="77" customWidth="1"/>
    <col min="7" max="7" width="30.7109375" style="3" customWidth="1"/>
    <col min="8" max="15" width="30.7109375" style="1" customWidth="1"/>
    <col min="16" max="1025" width="11.42578125" style="1"/>
  </cols>
  <sheetData>
    <row r="1" spans="1:10" s="8" customFormat="1" ht="43.15" customHeight="1" x14ac:dyDescent="0.25">
      <c r="A1" s="259" t="s">
        <v>81</v>
      </c>
      <c r="B1" s="259"/>
      <c r="C1" s="259"/>
      <c r="D1" s="259"/>
      <c r="E1" s="259"/>
      <c r="F1" s="259"/>
    </row>
    <row r="2" spans="1:10" s="8" customFormat="1" ht="43.15" customHeight="1" x14ac:dyDescent="0.25">
      <c r="A2" s="52"/>
      <c r="B2" s="52"/>
      <c r="C2" s="78"/>
      <c r="D2" s="78"/>
      <c r="E2" s="64"/>
      <c r="F2" s="52"/>
    </row>
    <row r="3" spans="1:10" s="8" customFormat="1" ht="43.15" customHeight="1" x14ac:dyDescent="0.25">
      <c r="A3" s="10" t="s">
        <v>2</v>
      </c>
      <c r="B3" s="79">
        <f>'Demande des assos'!B5</f>
        <v>0</v>
      </c>
      <c r="C3" s="78"/>
      <c r="D3" s="80"/>
      <c r="E3" s="81"/>
      <c r="F3" s="52"/>
    </row>
    <row r="4" spans="1:10" s="8" customFormat="1" ht="43.15" customHeight="1" x14ac:dyDescent="0.25">
      <c r="A4" s="12" t="s">
        <v>4</v>
      </c>
      <c r="B4" s="82">
        <f>'Demande des assos'!B6</f>
        <v>0</v>
      </c>
      <c r="C4" s="83"/>
      <c r="D4" s="84"/>
      <c r="E4" s="84"/>
    </row>
    <row r="5" spans="1:10" s="8" customFormat="1" ht="43.15" customHeight="1" x14ac:dyDescent="0.25">
      <c r="A5" s="12" t="s">
        <v>5</v>
      </c>
      <c r="B5" s="85">
        <f>'Demande des assos'!B7</f>
        <v>0</v>
      </c>
      <c r="C5" s="86"/>
      <c r="D5" s="80"/>
      <c r="E5" s="81"/>
    </row>
    <row r="6" spans="1:10" s="8" customFormat="1" ht="43.15" customHeight="1" x14ac:dyDescent="0.25">
      <c r="A6" s="12" t="s">
        <v>7</v>
      </c>
      <c r="B6" s="87">
        <f>'Demande des assos'!B8</f>
        <v>0</v>
      </c>
      <c r="C6" s="86"/>
      <c r="D6" s="84"/>
      <c r="E6" s="84"/>
    </row>
    <row r="7" spans="1:10" s="8" customFormat="1" ht="51" customHeight="1" x14ac:dyDescent="0.25">
      <c r="A7" s="17" t="s">
        <v>8</v>
      </c>
      <c r="B7" s="82">
        <f>'Demande des assos'!B9</f>
        <v>0</v>
      </c>
      <c r="C7" s="86"/>
      <c r="D7" s="80"/>
      <c r="E7" s="81"/>
    </row>
    <row r="8" spans="1:10" s="8" customFormat="1" ht="43.15" customHeight="1" x14ac:dyDescent="0.25">
      <c r="A8" s="18" t="s">
        <v>10</v>
      </c>
      <c r="B8" s="88">
        <f>'Demande des assos'!B10</f>
        <v>0</v>
      </c>
      <c r="C8" s="89"/>
      <c r="D8" s="84"/>
      <c r="E8" s="84"/>
    </row>
    <row r="9" spans="1:10" s="8" customFormat="1" ht="43.15" customHeight="1" x14ac:dyDescent="0.25">
      <c r="A9" s="12" t="s">
        <v>12</v>
      </c>
      <c r="B9" s="88">
        <f>'Demande des assos'!B11</f>
        <v>0</v>
      </c>
      <c r="C9" s="89"/>
      <c r="D9" s="80"/>
      <c r="E9" s="81"/>
      <c r="F9" s="66"/>
    </row>
    <row r="10" spans="1:10" s="8" customFormat="1" ht="43.15" customHeight="1" x14ac:dyDescent="0.25">
      <c r="A10" s="12" t="s">
        <v>14</v>
      </c>
      <c r="B10" s="88">
        <f>'Demande des assos'!B12</f>
        <v>0</v>
      </c>
      <c r="C10" s="86"/>
      <c r="D10" s="84"/>
      <c r="E10" s="84"/>
    </row>
    <row r="11" spans="1:10" s="8" customFormat="1" ht="43.15" customHeight="1" x14ac:dyDescent="0.25">
      <c r="A11" s="12" t="s">
        <v>15</v>
      </c>
      <c r="B11" s="88">
        <f>'Demande des assos'!B13</f>
        <v>0</v>
      </c>
      <c r="C11" s="86"/>
      <c r="D11" s="80"/>
      <c r="E11" s="81"/>
      <c r="F11" s="64"/>
      <c r="G11" s="74"/>
    </row>
    <row r="12" spans="1:10" s="8" customFormat="1" ht="43.15" customHeight="1" x14ac:dyDescent="0.25">
      <c r="A12" s="12" t="s">
        <v>17</v>
      </c>
      <c r="B12" s="87">
        <f>'Demande des assos'!B14</f>
        <v>0</v>
      </c>
      <c r="C12" s="90"/>
      <c r="D12" s="84"/>
      <c r="E12" s="84"/>
      <c r="F12" s="64"/>
      <c r="G12" s="74"/>
    </row>
    <row r="13" spans="1:10" s="8" customFormat="1" ht="43.15" customHeight="1" x14ac:dyDescent="0.25">
      <c r="A13" s="17" t="s">
        <v>18</v>
      </c>
      <c r="B13" s="87">
        <f>'Demande des assos'!B15</f>
        <v>0</v>
      </c>
      <c r="C13" s="89"/>
      <c r="D13" s="80"/>
      <c r="E13" s="81"/>
      <c r="F13" s="64"/>
      <c r="G13" s="74"/>
    </row>
    <row r="14" spans="1:10" s="8" customFormat="1" ht="43.15" customHeight="1" x14ac:dyDescent="0.25">
      <c r="A14" s="18" t="s">
        <v>20</v>
      </c>
      <c r="B14" s="88">
        <f>'Demande des assos'!B16</f>
        <v>0</v>
      </c>
      <c r="C14" s="89"/>
      <c r="D14" s="84"/>
      <c r="E14" s="84"/>
      <c r="F14" s="64"/>
      <c r="G14" s="2"/>
      <c r="H14" s="66"/>
      <c r="I14" s="66"/>
      <c r="J14" s="66"/>
    </row>
    <row r="15" spans="1:10" s="8" customFormat="1" ht="43.15" customHeight="1" x14ac:dyDescent="0.25">
      <c r="A15" s="12" t="s">
        <v>21</v>
      </c>
      <c r="B15" s="91">
        <f>'Demande des assos'!B17</f>
        <v>0</v>
      </c>
      <c r="C15" s="89"/>
      <c r="D15" s="89"/>
      <c r="E15" s="64"/>
      <c r="F15" s="64"/>
      <c r="G15" s="2"/>
      <c r="H15" s="66"/>
      <c r="I15" s="66"/>
      <c r="J15" s="66"/>
    </row>
    <row r="16" spans="1:10" ht="43.15" customHeight="1" x14ac:dyDescent="0.25">
      <c r="A16" s="17" t="s">
        <v>22</v>
      </c>
      <c r="B16" s="87">
        <f>'Demande des assos'!B18</f>
        <v>0</v>
      </c>
      <c r="C16" s="86"/>
      <c r="D16" s="86"/>
      <c r="E16" s="92"/>
      <c r="F16" s="92"/>
      <c r="G16" s="75"/>
    </row>
    <row r="17" spans="1:7" ht="43.15" customHeight="1" x14ac:dyDescent="0.25">
      <c r="A17" s="69"/>
      <c r="B17" s="69"/>
      <c r="C17" s="93"/>
      <c r="D17" s="93"/>
      <c r="E17" s="63"/>
      <c r="F17" s="63"/>
    </row>
    <row r="18" spans="1:7" s="1" customFormat="1" ht="43.15" customHeight="1" x14ac:dyDescent="0.2">
      <c r="A18" s="94" t="s">
        <v>30</v>
      </c>
      <c r="B18" s="95" t="s">
        <v>25</v>
      </c>
    </row>
    <row r="19" spans="1:7" s="1" customFormat="1" ht="43.15" customHeight="1" x14ac:dyDescent="0.2">
      <c r="A19" s="96" t="s">
        <v>32</v>
      </c>
      <c r="B19" s="97">
        <f>'Demande des assos'!B27</f>
        <v>0</v>
      </c>
    </row>
    <row r="20" spans="1:7" s="1" customFormat="1" ht="43.15" customHeight="1" x14ac:dyDescent="0.2">
      <c r="A20" s="98" t="s">
        <v>33</v>
      </c>
      <c r="B20" s="99">
        <f>'Demande des assos'!B28</f>
        <v>0</v>
      </c>
    </row>
    <row r="21" spans="1:7" ht="43.15" customHeight="1" x14ac:dyDescent="0.25">
      <c r="A21" s="100"/>
      <c r="B21" s="76"/>
      <c r="D21" s="77"/>
      <c r="F21" s="75"/>
      <c r="G21" s="1"/>
    </row>
    <row r="22" spans="1:7" ht="43.15" customHeight="1" x14ac:dyDescent="0.25">
      <c r="A22" s="260" t="s">
        <v>82</v>
      </c>
      <c r="B22" s="260"/>
      <c r="C22" s="260"/>
      <c r="D22" s="77"/>
      <c r="F22" s="75"/>
      <c r="G22" s="1"/>
    </row>
    <row r="23" spans="1:7" ht="43.15" customHeight="1" x14ac:dyDescent="0.25">
      <c r="A23" s="100"/>
      <c r="G23" s="74"/>
    </row>
    <row r="24" spans="1:7" ht="43.15" customHeight="1" x14ac:dyDescent="0.25">
      <c r="A24" s="100"/>
    </row>
    <row r="25" spans="1:7" ht="43.15" customHeight="1" x14ac:dyDescent="0.25">
      <c r="A25" s="100"/>
    </row>
    <row r="26" spans="1:7" ht="43.15" customHeight="1" x14ac:dyDescent="0.25">
      <c r="A26" s="100"/>
    </row>
    <row r="27" spans="1:7" ht="43.15" customHeight="1" x14ac:dyDescent="0.25">
      <c r="A27" s="100"/>
    </row>
    <row r="28" spans="1:7" ht="43.15" customHeight="1" x14ac:dyDescent="0.25">
      <c r="A28" s="101"/>
    </row>
    <row r="29" spans="1:7" ht="43.15" customHeight="1" x14ac:dyDescent="0.25">
      <c r="A29" s="101"/>
    </row>
    <row r="30" spans="1:7" ht="43.15" customHeight="1" x14ac:dyDescent="0.25">
      <c r="A30" s="100"/>
    </row>
    <row r="31" spans="1:7" ht="43.15" customHeight="1" x14ac:dyDescent="0.25">
      <c r="A31" s="100"/>
    </row>
    <row r="32" spans="1:7" ht="43.15" customHeight="1" x14ac:dyDescent="0.25">
      <c r="A32" s="100"/>
    </row>
    <row r="33" spans="1:1" ht="43.15" customHeight="1" x14ac:dyDescent="0.25">
      <c r="A33" s="100"/>
    </row>
    <row r="34" spans="1:1" ht="43.15" customHeight="1" x14ac:dyDescent="0.25">
      <c r="A34" s="101"/>
    </row>
    <row r="35" spans="1:1" ht="43.15" customHeight="1" x14ac:dyDescent="0.25">
      <c r="A35" s="101"/>
    </row>
    <row r="36" spans="1:1" ht="43.15" customHeight="1" x14ac:dyDescent="0.25">
      <c r="A36" s="101"/>
    </row>
    <row r="37" spans="1:1" ht="43.15" customHeight="1" x14ac:dyDescent="0.25">
      <c r="A37" s="100"/>
    </row>
    <row r="38" spans="1:1" ht="43.15" customHeight="1" x14ac:dyDescent="0.25">
      <c r="A38" s="101"/>
    </row>
    <row r="39" spans="1:1" ht="43.15" customHeight="1" x14ac:dyDescent="0.25">
      <c r="A39" s="101"/>
    </row>
    <row r="40" spans="1:1" ht="43.15" customHeight="1" x14ac:dyDescent="0.25">
      <c r="A40" s="101"/>
    </row>
    <row r="41" spans="1:1" ht="43.15" customHeight="1" x14ac:dyDescent="0.25">
      <c r="A41" s="101"/>
    </row>
    <row r="42" spans="1:1" ht="43.15" customHeight="1" x14ac:dyDescent="0.25">
      <c r="A42" s="101"/>
    </row>
    <row r="43" spans="1:1" ht="43.15" customHeight="1" x14ac:dyDescent="0.25">
      <c r="A43" s="101"/>
    </row>
    <row r="44" spans="1:1" ht="43.15" customHeight="1" x14ac:dyDescent="0.25">
      <c r="A44" s="101"/>
    </row>
    <row r="45" spans="1:1" ht="43.15" customHeight="1" x14ac:dyDescent="0.25">
      <c r="A45" s="101"/>
    </row>
    <row r="46" spans="1:1" ht="43.15" customHeight="1" x14ac:dyDescent="0.25"/>
    <row r="47" spans="1:1" ht="43.15" customHeight="1" x14ac:dyDescent="0.25"/>
    <row r="48" spans="1:1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</sheetData>
  <mergeCells count="2">
    <mergeCell ref="A1:F1"/>
    <mergeCell ref="A22:C22"/>
  </mergeCells>
  <pageMargins left="0" right="0" top="0.196527777777778" bottom="0.196527777777778" header="0.51180555555555496" footer="0.51180555555555496"/>
  <pageSetup paperSize="9" scale="3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6"/>
  <sheetViews>
    <sheetView view="pageBreakPreview" zoomScaleNormal="60" workbookViewId="0">
      <selection activeCell="B3" sqref="B3"/>
    </sheetView>
  </sheetViews>
  <sheetFormatPr baseColWidth="10" defaultColWidth="9.140625" defaultRowHeight="15" x14ac:dyDescent="0.25"/>
  <cols>
    <col min="1" max="1" width="62.140625" style="1" customWidth="1"/>
    <col min="2" max="2" width="38.140625" style="2" customWidth="1"/>
    <col min="3" max="4" width="30.7109375" style="76" customWidth="1"/>
    <col min="5" max="6" width="30.7109375" style="77" customWidth="1"/>
    <col min="7" max="7" width="30.7109375" style="3" customWidth="1"/>
    <col min="8" max="15" width="30.7109375" style="1" customWidth="1"/>
    <col min="16" max="1025" width="11.42578125" style="1"/>
  </cols>
  <sheetData>
    <row r="1" spans="1:12" s="8" customFormat="1" ht="43.15" customHeight="1" x14ac:dyDescent="0.25">
      <c r="A1" s="259" t="s">
        <v>83</v>
      </c>
      <c r="B1" s="259"/>
      <c r="C1" s="259"/>
      <c r="D1" s="259"/>
      <c r="E1" s="259"/>
      <c r="F1" s="259"/>
    </row>
    <row r="2" spans="1:12" s="8" customFormat="1" ht="43.15" customHeight="1" x14ac:dyDescent="0.25">
      <c r="A2" s="52"/>
      <c r="B2" s="52"/>
      <c r="C2" s="78"/>
      <c r="D2" s="78"/>
      <c r="E2" s="64"/>
      <c r="F2" s="63"/>
    </row>
    <row r="3" spans="1:12" s="8" customFormat="1" ht="43.15" customHeight="1" x14ac:dyDescent="0.25">
      <c r="A3" s="102" t="s">
        <v>2</v>
      </c>
      <c r="B3" s="103">
        <f>'Demande des assos'!B5</f>
        <v>0</v>
      </c>
      <c r="C3" s="83"/>
      <c r="D3" s="83"/>
      <c r="E3" s="52"/>
      <c r="F3" s="52"/>
    </row>
    <row r="4" spans="1:12" s="8" customFormat="1" ht="43.15" customHeight="1" x14ac:dyDescent="0.25">
      <c r="A4" s="104" t="s">
        <v>4</v>
      </c>
      <c r="B4" s="105">
        <f>'Demande des assos'!B6</f>
        <v>0</v>
      </c>
      <c r="C4" s="86"/>
      <c r="D4" s="86"/>
      <c r="E4" s="52"/>
      <c r="F4" s="52"/>
    </row>
    <row r="5" spans="1:12" s="8" customFormat="1" ht="43.15" customHeight="1" x14ac:dyDescent="0.25">
      <c r="A5" s="104" t="s">
        <v>5</v>
      </c>
      <c r="B5" s="106">
        <f>'Demande des assos'!B7</f>
        <v>0</v>
      </c>
      <c r="C5" s="86"/>
      <c r="D5" s="86"/>
      <c r="E5" s="52"/>
      <c r="F5" s="52"/>
    </row>
    <row r="6" spans="1:12" s="8" customFormat="1" ht="43.15" customHeight="1" x14ac:dyDescent="0.25">
      <c r="A6" s="104" t="s">
        <v>7</v>
      </c>
      <c r="B6" s="107">
        <f>'Demande des assos'!B8</f>
        <v>0</v>
      </c>
      <c r="C6" s="86"/>
      <c r="D6" s="86"/>
      <c r="E6" s="52"/>
      <c r="F6" s="52"/>
    </row>
    <row r="7" spans="1:12" s="8" customFormat="1" ht="43.15" customHeight="1" x14ac:dyDescent="0.25">
      <c r="A7" s="104" t="s">
        <v>8</v>
      </c>
      <c r="B7" s="106">
        <f>'Demande des assos'!B9</f>
        <v>0</v>
      </c>
      <c r="C7" s="89"/>
      <c r="D7" s="89"/>
      <c r="E7" s="52"/>
      <c r="F7" s="52"/>
    </row>
    <row r="8" spans="1:12" s="8" customFormat="1" ht="43.15" customHeight="1" x14ac:dyDescent="0.25">
      <c r="A8" s="104" t="s">
        <v>10</v>
      </c>
      <c r="B8" s="108">
        <f>'Demande des assos'!B10</f>
        <v>0</v>
      </c>
      <c r="C8" s="89"/>
      <c r="D8" s="89"/>
      <c r="E8" s="64"/>
      <c r="F8" s="64"/>
      <c r="G8" s="74"/>
      <c r="H8" s="66"/>
      <c r="I8" s="66"/>
      <c r="J8" s="66"/>
      <c r="K8" s="66"/>
    </row>
    <row r="9" spans="1:12" s="8" customFormat="1" ht="43.15" customHeight="1" x14ac:dyDescent="0.25">
      <c r="A9" s="104" t="s">
        <v>12</v>
      </c>
      <c r="B9" s="108">
        <f>'Demande des assos'!B11</f>
        <v>0</v>
      </c>
      <c r="C9" s="86"/>
      <c r="D9" s="86"/>
      <c r="E9" s="64"/>
      <c r="F9" s="64"/>
      <c r="G9" s="74"/>
    </row>
    <row r="10" spans="1:12" s="8" customFormat="1" ht="43.15" customHeight="1" x14ac:dyDescent="0.25">
      <c r="A10" s="104" t="s">
        <v>14</v>
      </c>
      <c r="B10" s="108">
        <f>'Demande des assos'!B12</f>
        <v>0</v>
      </c>
      <c r="C10" s="86"/>
      <c r="D10" s="86"/>
      <c r="E10" s="64"/>
      <c r="F10" s="64"/>
      <c r="G10" s="74"/>
    </row>
    <row r="11" spans="1:12" s="8" customFormat="1" ht="43.15" customHeight="1" x14ac:dyDescent="0.25">
      <c r="A11" s="104" t="s">
        <v>15</v>
      </c>
      <c r="B11" s="108">
        <f>'Demande des assos'!B13</f>
        <v>0</v>
      </c>
      <c r="C11" s="90"/>
      <c r="D11" s="90"/>
      <c r="E11" s="64"/>
      <c r="F11" s="64"/>
      <c r="G11" s="74"/>
    </row>
    <row r="12" spans="1:12" s="8" customFormat="1" ht="43.15" customHeight="1" x14ac:dyDescent="0.25">
      <c r="A12" s="104" t="s">
        <v>17</v>
      </c>
      <c r="B12" s="108">
        <f>'Demande des assos'!B14</f>
        <v>0</v>
      </c>
      <c r="C12" s="89"/>
      <c r="D12" s="89"/>
      <c r="E12" s="64"/>
      <c r="F12" s="64"/>
      <c r="G12" s="74"/>
    </row>
    <row r="13" spans="1:12" s="8" customFormat="1" ht="43.15" customHeight="1" x14ac:dyDescent="0.25">
      <c r="A13" s="104" t="s">
        <v>18</v>
      </c>
      <c r="B13" s="107">
        <f>'Demande des assos'!B15</f>
        <v>0</v>
      </c>
      <c r="C13" s="89"/>
      <c r="D13" s="89"/>
      <c r="E13" s="64"/>
      <c r="F13" s="64"/>
      <c r="G13" s="2"/>
      <c r="H13" s="74"/>
      <c r="I13" s="66"/>
      <c r="J13" s="66"/>
      <c r="K13" s="66"/>
      <c r="L13" s="66"/>
    </row>
    <row r="14" spans="1:12" s="8" customFormat="1" ht="43.15" customHeight="1" x14ac:dyDescent="0.25">
      <c r="A14" s="104" t="s">
        <v>20</v>
      </c>
      <c r="B14" s="108">
        <f>'Demande des assos'!B16</f>
        <v>0</v>
      </c>
      <c r="C14" s="89"/>
      <c r="D14" s="89"/>
      <c r="E14" s="64"/>
      <c r="F14" s="64"/>
      <c r="G14" s="2"/>
      <c r="H14" s="74"/>
      <c r="I14" s="66"/>
      <c r="J14" s="66"/>
      <c r="K14" s="66"/>
      <c r="L14" s="66"/>
    </row>
    <row r="15" spans="1:12" ht="43.15" customHeight="1" x14ac:dyDescent="0.25">
      <c r="A15" s="104" t="s">
        <v>21</v>
      </c>
      <c r="B15" s="108">
        <f>'Demande des assos'!B17</f>
        <v>0</v>
      </c>
      <c r="C15" s="86"/>
      <c r="D15" s="86"/>
      <c r="E15" s="92"/>
      <c r="F15" s="92"/>
      <c r="G15" s="75"/>
    </row>
    <row r="16" spans="1:12" ht="43.15" customHeight="1" x14ac:dyDescent="0.25">
      <c r="A16" s="104" t="s">
        <v>22</v>
      </c>
      <c r="B16" s="108">
        <f>'Demande des assos'!B18</f>
        <v>0</v>
      </c>
      <c r="C16" s="109"/>
      <c r="D16" s="109"/>
      <c r="E16" s="64"/>
      <c r="F16" s="64"/>
      <c r="G16" s="74"/>
    </row>
    <row r="17" spans="1:7" ht="43.15" customHeight="1" x14ac:dyDescent="0.25">
      <c r="G17" s="1"/>
    </row>
    <row r="18" spans="1:7" s="113" customFormat="1" ht="43.15" customHeight="1" x14ac:dyDescent="0.35">
      <c r="A18" s="110" t="s">
        <v>34</v>
      </c>
      <c r="B18" s="111" t="str">
        <f>'Demande des assos'!B30</f>
        <v>Demande</v>
      </c>
      <c r="C18" s="112" t="s">
        <v>84</v>
      </c>
      <c r="D18" s="112" t="s">
        <v>85</v>
      </c>
    </row>
    <row r="19" spans="1:7" s="1" customFormat="1" ht="90" customHeight="1" x14ac:dyDescent="0.2">
      <c r="A19" s="39" t="s">
        <v>36</v>
      </c>
      <c r="B19" s="114">
        <f>'Demande des assos'!B31</f>
        <v>0</v>
      </c>
      <c r="C19" s="115"/>
      <c r="D19" s="115"/>
    </row>
    <row r="20" spans="1:7" s="1" customFormat="1" ht="90" customHeight="1" x14ac:dyDescent="0.2">
      <c r="A20" s="39" t="s">
        <v>37</v>
      </c>
      <c r="B20" s="114">
        <f>'Demande des assos'!B32</f>
        <v>0</v>
      </c>
      <c r="C20" s="115"/>
      <c r="D20" s="115"/>
    </row>
    <row r="21" spans="1:7" s="1" customFormat="1" ht="90" customHeight="1" x14ac:dyDescent="0.2">
      <c r="A21" s="39" t="s">
        <v>38</v>
      </c>
      <c r="B21" s="114">
        <f>'Demande des assos'!B33</f>
        <v>0</v>
      </c>
      <c r="C21" s="115"/>
      <c r="D21" s="115"/>
    </row>
    <row r="22" spans="1:7" s="1" customFormat="1" ht="90" customHeight="1" x14ac:dyDescent="0.2">
      <c r="A22" s="39" t="s">
        <v>39</v>
      </c>
      <c r="B22" s="114">
        <f>'Demande des assos'!B34</f>
        <v>0</v>
      </c>
      <c r="C22" s="115"/>
      <c r="D22" s="115"/>
    </row>
    <row r="23" spans="1:7" s="1" customFormat="1" ht="90" customHeight="1" x14ac:dyDescent="0.2">
      <c r="A23" s="39" t="s">
        <v>40</v>
      </c>
      <c r="B23" s="114">
        <f>'Demande des assos'!B35</f>
        <v>0</v>
      </c>
      <c r="C23" s="115"/>
      <c r="D23" s="115"/>
    </row>
    <row r="24" spans="1:7" s="1" customFormat="1" ht="90" customHeight="1" x14ac:dyDescent="0.2">
      <c r="A24" s="39" t="s">
        <v>41</v>
      </c>
      <c r="B24" s="114">
        <f>'Demande des assos'!B36</f>
        <v>0</v>
      </c>
      <c r="C24" s="115"/>
      <c r="D24" s="115"/>
    </row>
    <row r="25" spans="1:7" s="1" customFormat="1" ht="90" customHeight="1" x14ac:dyDescent="0.2">
      <c r="A25" s="39" t="s">
        <v>42</v>
      </c>
      <c r="B25" s="114">
        <f>'Demande des assos'!B37</f>
        <v>0</v>
      </c>
      <c r="C25" s="115"/>
      <c r="D25" s="115"/>
    </row>
    <row r="26" spans="1:7" s="1" customFormat="1" ht="23.25" x14ac:dyDescent="0.2">
      <c r="A26" s="116"/>
      <c r="B26" s="117"/>
      <c r="C26" s="118"/>
      <c r="D26" s="118"/>
    </row>
    <row r="27" spans="1:7" s="113" customFormat="1" ht="52.5" x14ac:dyDescent="0.35">
      <c r="A27" s="110" t="s">
        <v>72</v>
      </c>
      <c r="B27" s="110" t="s">
        <v>73</v>
      </c>
      <c r="C27" s="119"/>
      <c r="D27" s="119"/>
    </row>
    <row r="28" spans="1:7" s="1" customFormat="1" ht="46.5" x14ac:dyDescent="0.2">
      <c r="A28" s="39" t="s">
        <v>74</v>
      </c>
      <c r="B28" s="50">
        <v>1</v>
      </c>
      <c r="C28" s="118"/>
      <c r="D28" s="118"/>
    </row>
    <row r="29" spans="1:7" s="1" customFormat="1" ht="46.5" x14ac:dyDescent="0.2">
      <c r="A29" s="39" t="s">
        <v>75</v>
      </c>
      <c r="B29" s="50">
        <v>2</v>
      </c>
      <c r="C29" s="118"/>
      <c r="D29" s="118"/>
    </row>
    <row r="30" spans="1:7" s="1" customFormat="1" ht="23.25" x14ac:dyDescent="0.2">
      <c r="A30" s="39" t="s">
        <v>76</v>
      </c>
      <c r="B30" s="50">
        <v>3</v>
      </c>
      <c r="C30" s="118"/>
      <c r="D30" s="118"/>
    </row>
    <row r="31" spans="1:7" s="1" customFormat="1" ht="23.25" x14ac:dyDescent="0.2">
      <c r="A31" s="39" t="s">
        <v>77</v>
      </c>
      <c r="B31" s="50">
        <v>4</v>
      </c>
      <c r="C31" s="118"/>
      <c r="D31" s="118"/>
    </row>
    <row r="32" spans="1:7" s="1" customFormat="1" ht="23.25" x14ac:dyDescent="0.2">
      <c r="A32" s="39" t="s">
        <v>78</v>
      </c>
      <c r="B32" s="50">
        <v>5</v>
      </c>
      <c r="C32" s="118"/>
      <c r="D32" s="118"/>
    </row>
    <row r="33" spans="1:6" s="1" customFormat="1" ht="43.15" customHeight="1" x14ac:dyDescent="0.2">
      <c r="A33" s="69"/>
      <c r="B33" s="64"/>
      <c r="C33" s="109"/>
      <c r="D33" s="109"/>
      <c r="E33" s="92"/>
      <c r="F33" s="120"/>
    </row>
    <row r="34" spans="1:6" s="1" customFormat="1" ht="43.15" customHeight="1" x14ac:dyDescent="0.2">
      <c r="A34" s="260" t="s">
        <v>86</v>
      </c>
      <c r="B34" s="260"/>
      <c r="C34" s="260"/>
      <c r="D34" s="260"/>
      <c r="E34" s="92"/>
      <c r="F34" s="120"/>
    </row>
    <row r="35" spans="1:6" ht="43.15" customHeight="1" x14ac:dyDescent="0.25"/>
    <row r="36" spans="1:6" ht="43.15" customHeight="1" x14ac:dyDescent="0.25"/>
    <row r="37" spans="1:6" ht="43.15" customHeight="1" x14ac:dyDescent="0.25"/>
    <row r="38" spans="1:6" ht="43.15" customHeight="1" x14ac:dyDescent="0.25"/>
    <row r="39" spans="1:6" ht="43.15" customHeight="1" x14ac:dyDescent="0.25"/>
    <row r="40" spans="1:6" ht="43.15" customHeight="1" x14ac:dyDescent="0.25"/>
    <row r="41" spans="1:6" ht="43.15" customHeight="1" x14ac:dyDescent="0.25"/>
    <row r="42" spans="1:6" ht="43.15" customHeight="1" x14ac:dyDescent="0.25"/>
    <row r="43" spans="1:6" ht="43.15" customHeight="1" x14ac:dyDescent="0.25"/>
    <row r="44" spans="1:6" ht="43.15" customHeight="1" x14ac:dyDescent="0.25"/>
    <row r="45" spans="1:6" ht="43.15" customHeight="1" x14ac:dyDescent="0.25"/>
    <row r="46" spans="1:6" ht="43.15" customHeight="1" x14ac:dyDescent="0.25"/>
    <row r="47" spans="1:6" ht="43.15" customHeight="1" x14ac:dyDescent="0.25"/>
    <row r="48" spans="1:6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  <row r="77" ht="43.15" customHeight="1" x14ac:dyDescent="0.25"/>
    <row r="78" ht="43.15" customHeight="1" x14ac:dyDescent="0.25"/>
    <row r="79" ht="43.15" customHeight="1" x14ac:dyDescent="0.25"/>
    <row r="80" ht="43.15" customHeight="1" x14ac:dyDescent="0.25"/>
    <row r="81" ht="43.15" customHeight="1" x14ac:dyDescent="0.25"/>
    <row r="82" ht="43.15" customHeight="1" x14ac:dyDescent="0.25"/>
    <row r="83" ht="43.15" customHeight="1" x14ac:dyDescent="0.25"/>
    <row r="84" ht="43.15" customHeight="1" x14ac:dyDescent="0.25"/>
    <row r="85" ht="43.15" customHeight="1" x14ac:dyDescent="0.25"/>
    <row r="86" ht="43.15" customHeight="1" x14ac:dyDescent="0.25"/>
  </sheetData>
  <mergeCells count="2">
    <mergeCell ref="A1:F1"/>
    <mergeCell ref="A34:D34"/>
  </mergeCells>
  <pageMargins left="0" right="0" top="0.196527777777778" bottom="0.196527777777778" header="0.51180555555555496" footer="0.51180555555555496"/>
  <pageSetup paperSize="9" scale="3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A6A6"/>
    <pageSetUpPr fitToPage="1"/>
  </sheetPr>
  <dimension ref="A1:AMK78"/>
  <sheetViews>
    <sheetView view="pageBreakPreview" zoomScaleNormal="55" workbookViewId="0">
      <selection activeCell="B3" sqref="B3"/>
    </sheetView>
  </sheetViews>
  <sheetFormatPr baseColWidth="10" defaultColWidth="9.140625" defaultRowHeight="15" x14ac:dyDescent="0.25"/>
  <cols>
    <col min="1" max="1" width="55" style="1" customWidth="1"/>
    <col min="2" max="2" width="46.42578125" style="2" customWidth="1"/>
    <col min="3" max="3" width="31.5703125" style="2" customWidth="1"/>
    <col min="4" max="4" width="31" style="2" customWidth="1"/>
    <col min="5" max="5" width="27.42578125" style="2" customWidth="1"/>
    <col min="6" max="6" width="46.7109375" style="1" customWidth="1"/>
    <col min="7" max="7" width="46.42578125" style="1" customWidth="1"/>
    <col min="8" max="15" width="30.7109375" style="1" customWidth="1"/>
    <col min="16" max="1025" width="11.42578125" style="1"/>
  </cols>
  <sheetData>
    <row r="1" spans="1:7" s="8" customFormat="1" ht="43.15" customHeight="1" x14ac:dyDescent="0.25">
      <c r="A1" s="259" t="s">
        <v>87</v>
      </c>
      <c r="B1" s="259"/>
      <c r="C1" s="259"/>
      <c r="D1" s="259"/>
      <c r="E1" s="259"/>
      <c r="F1" s="259"/>
      <c r="G1" s="259"/>
    </row>
    <row r="2" spans="1:7" s="8" customFormat="1" ht="43.15" customHeight="1" x14ac:dyDescent="0.25"/>
    <row r="3" spans="1:7" s="8" customFormat="1" ht="43.15" customHeight="1" x14ac:dyDescent="0.25">
      <c r="A3" s="53" t="s">
        <v>2</v>
      </c>
      <c r="B3" s="121">
        <f>'Demande des assos'!B5</f>
        <v>0</v>
      </c>
      <c r="C3" s="264" t="s">
        <v>88</v>
      </c>
      <c r="D3" s="264"/>
      <c r="E3" s="264"/>
    </row>
    <row r="4" spans="1:7" s="8" customFormat="1" ht="50.1" customHeight="1" x14ac:dyDescent="0.25">
      <c r="A4" s="55" t="s">
        <v>4</v>
      </c>
      <c r="B4" s="122">
        <f>'Demande des assos'!B6</f>
        <v>0</v>
      </c>
      <c r="C4" s="265" t="s">
        <v>89</v>
      </c>
      <c r="D4" s="265"/>
      <c r="E4" s="265"/>
      <c r="F4" s="52"/>
      <c r="G4" s="52"/>
    </row>
    <row r="5" spans="1:7" s="8" customFormat="1" ht="50.1" customHeight="1" x14ac:dyDescent="0.25">
      <c r="A5" s="55" t="s">
        <v>5</v>
      </c>
      <c r="B5" s="123">
        <f>'Demande des assos'!B7</f>
        <v>0</v>
      </c>
      <c r="C5" s="124" t="s">
        <v>90</v>
      </c>
      <c r="D5" s="266"/>
      <c r="E5" s="266"/>
      <c r="F5" s="52"/>
      <c r="G5" s="52"/>
    </row>
    <row r="6" spans="1:7" s="8" customFormat="1" ht="50.1" customHeight="1" x14ac:dyDescent="0.25">
      <c r="A6" s="55" t="s">
        <v>7</v>
      </c>
      <c r="B6" s="126">
        <f>'Demande des assos'!B8</f>
        <v>0</v>
      </c>
      <c r="C6" s="124" t="s">
        <v>91</v>
      </c>
      <c r="D6" s="266"/>
      <c r="E6" s="266"/>
      <c r="F6" s="52"/>
      <c r="G6" s="52"/>
    </row>
    <row r="7" spans="1:7" s="8" customFormat="1" ht="50.1" customHeight="1" x14ac:dyDescent="0.25">
      <c r="A7" s="55" t="s">
        <v>8</v>
      </c>
      <c r="B7" s="123">
        <f>'Demande des assos'!B9</f>
        <v>0</v>
      </c>
      <c r="C7" s="127" t="s">
        <v>92</v>
      </c>
      <c r="D7" s="261"/>
      <c r="E7" s="261"/>
      <c r="F7" s="52"/>
      <c r="G7" s="52"/>
    </row>
    <row r="8" spans="1:7" s="8" customFormat="1" ht="50.1" customHeight="1" x14ac:dyDescent="0.25">
      <c r="A8" s="55" t="s">
        <v>10</v>
      </c>
      <c r="B8" s="128">
        <f>'Demande des assos'!B10</f>
        <v>0</v>
      </c>
      <c r="F8" s="52"/>
      <c r="G8" s="52"/>
    </row>
    <row r="9" spans="1:7" s="8" customFormat="1" ht="50.1" customHeight="1" x14ac:dyDescent="0.25">
      <c r="A9" s="55" t="s">
        <v>12</v>
      </c>
      <c r="B9" s="128">
        <f>'Demande des assos'!B11</f>
        <v>0</v>
      </c>
      <c r="C9" s="52"/>
      <c r="D9" s="52"/>
      <c r="E9" s="52"/>
      <c r="F9" s="52"/>
      <c r="G9" s="52"/>
    </row>
    <row r="10" spans="1:7" s="8" customFormat="1" ht="50.1" customHeight="1" x14ac:dyDescent="0.25">
      <c r="A10" s="55" t="s">
        <v>14</v>
      </c>
      <c r="B10" s="128">
        <f>'Demande des assos'!B12</f>
        <v>0</v>
      </c>
      <c r="C10" s="52"/>
      <c r="D10" s="52"/>
      <c r="E10" s="52"/>
      <c r="F10" s="52"/>
      <c r="G10" s="52"/>
    </row>
    <row r="11" spans="1:7" s="8" customFormat="1" ht="50.1" customHeight="1" x14ac:dyDescent="0.25">
      <c r="A11" s="55" t="s">
        <v>15</v>
      </c>
      <c r="B11" s="128">
        <f>'Demande des assos'!B13</f>
        <v>0</v>
      </c>
      <c r="C11" s="52"/>
      <c r="D11" s="52"/>
      <c r="E11" s="52"/>
      <c r="F11" s="52"/>
      <c r="G11" s="52"/>
    </row>
    <row r="12" spans="1:7" s="8" customFormat="1" ht="50.1" customHeight="1" x14ac:dyDescent="0.25">
      <c r="A12" s="55" t="s">
        <v>17</v>
      </c>
      <c r="B12" s="126">
        <f>'Demande des assos'!B14</f>
        <v>0</v>
      </c>
      <c r="C12" s="52"/>
      <c r="D12" s="52"/>
      <c r="E12" s="52"/>
      <c r="F12" s="52"/>
      <c r="G12" s="52"/>
    </row>
    <row r="13" spans="1:7" s="8" customFormat="1" ht="50.1" customHeight="1" x14ac:dyDescent="0.25">
      <c r="A13" s="55" t="s">
        <v>18</v>
      </c>
      <c r="B13" s="126">
        <f>'Demande des assos'!B15</f>
        <v>0</v>
      </c>
      <c r="C13" s="52"/>
      <c r="D13" s="52"/>
      <c r="E13" s="52"/>
      <c r="F13" s="52"/>
      <c r="G13" s="52"/>
    </row>
    <row r="14" spans="1:7" s="8" customFormat="1" ht="50.1" customHeight="1" x14ac:dyDescent="0.25">
      <c r="A14" s="55" t="s">
        <v>20</v>
      </c>
      <c r="B14" s="128">
        <f>'Demande des assos'!B16</f>
        <v>0</v>
      </c>
      <c r="C14" s="52"/>
      <c r="D14" s="52"/>
      <c r="E14" s="52"/>
      <c r="F14" s="52"/>
      <c r="G14" s="52"/>
    </row>
    <row r="15" spans="1:7" s="8" customFormat="1" ht="50.1" customHeight="1" x14ac:dyDescent="0.25">
      <c r="A15" s="55" t="s">
        <v>21</v>
      </c>
      <c r="B15" s="129">
        <f>'Demande des assos'!B17</f>
        <v>0</v>
      </c>
      <c r="C15" s="52"/>
      <c r="D15" s="52"/>
      <c r="E15" s="52"/>
    </row>
    <row r="16" spans="1:7" ht="50.1" customHeight="1" x14ac:dyDescent="0.25">
      <c r="A16" s="59" t="s">
        <v>22</v>
      </c>
      <c r="B16" s="130">
        <f>'Demande des assos'!B18</f>
        <v>0</v>
      </c>
      <c r="C16" s="262" t="str">
        <f>'Demande des assos'!D18</f>
        <v>Demande reçue le:</v>
      </c>
      <c r="D16" s="262"/>
      <c r="E16" s="131">
        <f>'Demande des assos'!E18</f>
        <v>0</v>
      </c>
      <c r="F16" s="132"/>
      <c r="G16" s="69"/>
    </row>
    <row r="17" spans="1:7" ht="50.1" customHeight="1" x14ac:dyDescent="0.25">
      <c r="A17" s="133"/>
      <c r="B17" s="134"/>
      <c r="C17" s="134"/>
      <c r="D17" s="134"/>
      <c r="E17" s="134"/>
      <c r="F17" s="69"/>
      <c r="G17" s="69"/>
    </row>
    <row r="18" spans="1:7" ht="50.1" customHeight="1" x14ac:dyDescent="0.25">
      <c r="A18" s="33" t="s">
        <v>47</v>
      </c>
      <c r="B18" s="135" t="s">
        <v>25</v>
      </c>
      <c r="C18" s="136" t="s">
        <v>93</v>
      </c>
      <c r="D18" s="136" t="s">
        <v>84</v>
      </c>
      <c r="E18" s="137" t="s">
        <v>85</v>
      </c>
    </row>
    <row r="19" spans="1:7" ht="52.5" customHeight="1" x14ac:dyDescent="0.35">
      <c r="A19" s="45" t="s">
        <v>50</v>
      </c>
      <c r="B19" s="138">
        <f>'Demande des assos'!B46</f>
        <v>0</v>
      </c>
      <c r="C19" s="139"/>
      <c r="D19" s="139"/>
      <c r="E19" s="140"/>
    </row>
    <row r="20" spans="1:7" ht="52.5" customHeight="1" x14ac:dyDescent="0.35">
      <c r="A20" s="45" t="s">
        <v>51</v>
      </c>
      <c r="B20" s="138">
        <f>'Demande des assos'!B47</f>
        <v>0</v>
      </c>
      <c r="C20" s="139"/>
      <c r="D20" s="139"/>
      <c r="E20" s="140"/>
    </row>
    <row r="21" spans="1:7" ht="69.75" x14ac:dyDescent="0.35">
      <c r="A21" s="45" t="s">
        <v>52</v>
      </c>
      <c r="B21" s="138">
        <f>'Demande des assos'!B48</f>
        <v>0</v>
      </c>
      <c r="C21" s="139">
        <v>16</v>
      </c>
      <c r="D21" s="139"/>
      <c r="E21" s="140"/>
    </row>
    <row r="22" spans="1:7" ht="52.5" customHeight="1" x14ac:dyDescent="0.35">
      <c r="A22" s="45" t="s">
        <v>53</v>
      </c>
      <c r="B22" s="138">
        <f>'Demande des assos'!B49</f>
        <v>0</v>
      </c>
      <c r="C22" s="139"/>
      <c r="D22" s="139"/>
      <c r="E22" s="140"/>
    </row>
    <row r="23" spans="1:7" ht="52.5" customHeight="1" x14ac:dyDescent="0.35">
      <c r="A23" s="45" t="s">
        <v>54</v>
      </c>
      <c r="B23" s="138">
        <f>'Demande des assos'!B50</f>
        <v>0</v>
      </c>
      <c r="C23" s="139">
        <v>1</v>
      </c>
      <c r="D23" s="139"/>
      <c r="E23" s="140"/>
    </row>
    <row r="24" spans="1:7" ht="52.5" customHeight="1" x14ac:dyDescent="0.35">
      <c r="A24" s="45" t="s">
        <v>55</v>
      </c>
      <c r="B24" s="138">
        <f>'Demande des assos'!B51</f>
        <v>0</v>
      </c>
      <c r="C24" s="139">
        <v>1</v>
      </c>
      <c r="D24" s="139"/>
      <c r="E24" s="140"/>
    </row>
    <row r="25" spans="1:7" ht="52.5" customHeight="1" x14ac:dyDescent="0.35">
      <c r="A25" s="45" t="s">
        <v>56</v>
      </c>
      <c r="B25" s="138">
        <f>'Demande des assos'!B52</f>
        <v>0</v>
      </c>
      <c r="C25" s="139">
        <v>7</v>
      </c>
      <c r="D25" s="139"/>
      <c r="E25" s="140"/>
    </row>
    <row r="26" spans="1:7" ht="52.5" customHeight="1" x14ac:dyDescent="0.35">
      <c r="A26" s="39" t="s">
        <v>57</v>
      </c>
      <c r="B26" s="138">
        <f>'Demande des assos'!B53</f>
        <v>0</v>
      </c>
      <c r="C26" s="139">
        <v>18</v>
      </c>
      <c r="D26" s="139"/>
      <c r="E26" s="140"/>
    </row>
    <row r="27" spans="1:7" ht="52.5" customHeight="1" x14ac:dyDescent="0.35">
      <c r="A27" s="39" t="s">
        <v>58</v>
      </c>
      <c r="B27" s="138">
        <f>'Demande des assos'!B54</f>
        <v>0</v>
      </c>
      <c r="C27" s="139">
        <v>40</v>
      </c>
      <c r="D27" s="139"/>
      <c r="E27" s="140"/>
    </row>
    <row r="28" spans="1:7" ht="52.5" customHeight="1" x14ac:dyDescent="0.35">
      <c r="A28" s="39" t="s">
        <v>59</v>
      </c>
      <c r="B28" s="138">
        <f>'Demande des assos'!B55</f>
        <v>0</v>
      </c>
      <c r="C28" s="139">
        <v>50</v>
      </c>
      <c r="D28" s="139"/>
      <c r="E28" s="140"/>
    </row>
    <row r="29" spans="1:7" ht="52.5" customHeight="1" x14ac:dyDescent="0.35">
      <c r="A29" s="39" t="s">
        <v>60</v>
      </c>
      <c r="B29" s="138">
        <f>'Demande des assos'!B56</f>
        <v>0</v>
      </c>
      <c r="C29" s="139">
        <v>100</v>
      </c>
      <c r="D29" s="139"/>
      <c r="E29" s="140"/>
    </row>
    <row r="30" spans="1:7" ht="52.5" customHeight="1" x14ac:dyDescent="0.35">
      <c r="A30" s="39" t="s">
        <v>61</v>
      </c>
      <c r="B30" s="138">
        <f>'Demande des assos'!B57</f>
        <v>0</v>
      </c>
      <c r="C30" s="139">
        <v>39</v>
      </c>
      <c r="D30" s="139"/>
      <c r="E30" s="140"/>
    </row>
    <row r="31" spans="1:7" ht="52.5" customHeight="1" x14ac:dyDescent="0.35">
      <c r="A31" s="39" t="s">
        <v>62</v>
      </c>
      <c r="B31" s="138">
        <f>'Demande des assos'!B58</f>
        <v>0</v>
      </c>
      <c r="C31" s="141">
        <v>30</v>
      </c>
      <c r="D31" s="139"/>
      <c r="E31" s="140"/>
    </row>
    <row r="32" spans="1:7" ht="52.5" customHeight="1" x14ac:dyDescent="0.35">
      <c r="A32" s="39" t="s">
        <v>63</v>
      </c>
      <c r="B32" s="138">
        <f>'Demande des assos'!B59</f>
        <v>0</v>
      </c>
      <c r="C32" s="139">
        <v>30</v>
      </c>
      <c r="D32" s="139"/>
      <c r="E32" s="140"/>
    </row>
    <row r="33" spans="1:7" ht="52.5" customHeight="1" x14ac:dyDescent="0.35">
      <c r="A33" s="39" t="s">
        <v>64</v>
      </c>
      <c r="B33" s="138">
        <f>'Demande des assos'!B60</f>
        <v>0</v>
      </c>
      <c r="C33" s="139">
        <v>50</v>
      </c>
      <c r="D33" s="139"/>
      <c r="E33" s="140"/>
    </row>
    <row r="34" spans="1:7" ht="52.5" customHeight="1" x14ac:dyDescent="0.35">
      <c r="A34" s="39" t="s">
        <v>65</v>
      </c>
      <c r="B34" s="138">
        <f>'Demande des assos'!B61</f>
        <v>0</v>
      </c>
      <c r="C34" s="139"/>
      <c r="D34" s="139"/>
      <c r="E34" s="140"/>
    </row>
    <row r="35" spans="1:7" ht="52.5" customHeight="1" x14ac:dyDescent="0.35">
      <c r="A35" s="39" t="s">
        <v>66</v>
      </c>
      <c r="B35" s="138">
        <f>'Demande des assos'!B62</f>
        <v>0</v>
      </c>
      <c r="C35" s="142"/>
      <c r="D35" s="139"/>
      <c r="E35" s="140"/>
    </row>
    <row r="36" spans="1:7" ht="52.5" customHeight="1" x14ac:dyDescent="0.35">
      <c r="A36" s="39" t="s">
        <v>94</v>
      </c>
      <c r="B36" s="138">
        <f>'Demande des assos'!B63</f>
        <v>0</v>
      </c>
      <c r="C36" s="139"/>
      <c r="D36" s="139"/>
      <c r="E36" s="140"/>
    </row>
    <row r="37" spans="1:7" ht="52.5" customHeight="1" x14ac:dyDescent="0.35">
      <c r="A37" s="39" t="s">
        <v>68</v>
      </c>
      <c r="B37" s="138">
        <f>'Demande des assos'!B64</f>
        <v>0</v>
      </c>
      <c r="C37" s="139">
        <v>8</v>
      </c>
      <c r="D37" s="139"/>
      <c r="E37" s="140"/>
    </row>
    <row r="38" spans="1:7" ht="52.5" customHeight="1" x14ac:dyDescent="0.35">
      <c r="A38" s="39" t="s">
        <v>69</v>
      </c>
      <c r="B38" s="138">
        <f>'Demande des assos'!B65</f>
        <v>0</v>
      </c>
      <c r="C38" s="139"/>
      <c r="D38" s="139"/>
      <c r="E38" s="140"/>
    </row>
    <row r="39" spans="1:7" ht="52.5" customHeight="1" x14ac:dyDescent="0.35">
      <c r="A39" s="39" t="s">
        <v>70</v>
      </c>
      <c r="B39" s="138">
        <f>'Demande des assos'!B66</f>
        <v>0</v>
      </c>
      <c r="C39" s="139"/>
      <c r="D39" s="139"/>
      <c r="E39" s="140"/>
    </row>
    <row r="40" spans="1:7" ht="52.5" customHeight="1" x14ac:dyDescent="0.35">
      <c r="A40" s="45" t="s">
        <v>71</v>
      </c>
      <c r="B40" s="143">
        <f>'Demande des assos'!B67</f>
        <v>0</v>
      </c>
      <c r="C40" s="144"/>
      <c r="D40" s="144"/>
      <c r="E40" s="140"/>
      <c r="F40" s="69"/>
      <c r="G40" s="69"/>
    </row>
    <row r="41" spans="1:7" ht="50.1" customHeight="1" x14ac:dyDescent="0.25"/>
    <row r="42" spans="1:7" ht="50.1" customHeight="1" x14ac:dyDescent="0.25"/>
    <row r="43" spans="1:7" s="1" customFormat="1" ht="43.15" customHeight="1" x14ac:dyDescent="0.2">
      <c r="A43" s="263"/>
      <c r="B43" s="263"/>
      <c r="C43" s="263"/>
    </row>
    <row r="44" spans="1:7" s="1" customFormat="1" ht="43.15" customHeight="1" x14ac:dyDescent="0.35">
      <c r="A44" s="145"/>
      <c r="B44" s="146"/>
      <c r="C44" s="147"/>
    </row>
    <row r="45" spans="1:7" s="1" customFormat="1" ht="43.15" customHeight="1" x14ac:dyDescent="0.35">
      <c r="A45" s="145"/>
      <c r="B45" s="146"/>
      <c r="C45" s="147"/>
    </row>
    <row r="46" spans="1:7" ht="43.15" customHeight="1" x14ac:dyDescent="0.25"/>
    <row r="47" spans="1:7" ht="43.15" customHeight="1" x14ac:dyDescent="0.25"/>
    <row r="48" spans="1:7" ht="43.15" customHeight="1" x14ac:dyDescent="0.25"/>
    <row r="49" ht="43.15" customHeight="1" x14ac:dyDescent="0.25"/>
    <row r="50" ht="43.15" customHeight="1" x14ac:dyDescent="0.25"/>
    <row r="51" ht="43.15" customHeight="1" x14ac:dyDescent="0.25"/>
    <row r="52" ht="43.15" customHeight="1" x14ac:dyDescent="0.25"/>
    <row r="53" ht="43.15" customHeight="1" x14ac:dyDescent="0.25"/>
    <row r="54" ht="43.15" customHeight="1" x14ac:dyDescent="0.25"/>
    <row r="55" ht="43.15" customHeight="1" x14ac:dyDescent="0.25"/>
    <row r="56" ht="43.15" customHeight="1" x14ac:dyDescent="0.25"/>
    <row r="57" ht="43.15" customHeight="1" x14ac:dyDescent="0.25"/>
    <row r="58" ht="43.15" customHeight="1" x14ac:dyDescent="0.25"/>
    <row r="59" ht="43.15" customHeight="1" x14ac:dyDescent="0.25"/>
    <row r="60" ht="43.15" customHeight="1" x14ac:dyDescent="0.25"/>
    <row r="61" ht="43.15" customHeight="1" x14ac:dyDescent="0.25"/>
    <row r="62" ht="43.15" customHeight="1" x14ac:dyDescent="0.25"/>
    <row r="63" ht="43.15" customHeight="1" x14ac:dyDescent="0.25"/>
    <row r="64" ht="43.15" customHeight="1" x14ac:dyDescent="0.25"/>
    <row r="65" ht="43.15" customHeight="1" x14ac:dyDescent="0.25"/>
    <row r="66" ht="43.15" customHeight="1" x14ac:dyDescent="0.25"/>
    <row r="67" ht="43.15" customHeight="1" x14ac:dyDescent="0.25"/>
    <row r="68" ht="43.15" customHeight="1" x14ac:dyDescent="0.25"/>
    <row r="69" ht="43.15" customHeight="1" x14ac:dyDescent="0.25"/>
    <row r="70" ht="43.15" customHeight="1" x14ac:dyDescent="0.25"/>
    <row r="71" ht="43.15" customHeight="1" x14ac:dyDescent="0.25"/>
    <row r="72" ht="43.15" customHeight="1" x14ac:dyDescent="0.25"/>
    <row r="73" ht="43.15" customHeight="1" x14ac:dyDescent="0.25"/>
    <row r="74" ht="43.15" customHeight="1" x14ac:dyDescent="0.25"/>
    <row r="75" ht="43.15" customHeight="1" x14ac:dyDescent="0.25"/>
    <row r="76" ht="43.15" customHeight="1" x14ac:dyDescent="0.25"/>
    <row r="77" ht="43.15" customHeight="1" x14ac:dyDescent="0.25"/>
    <row r="78" ht="43.15" customHeight="1" x14ac:dyDescent="0.25"/>
  </sheetData>
  <mergeCells count="8">
    <mergeCell ref="D7:E7"/>
    <mergeCell ref="C16:D16"/>
    <mergeCell ref="A43:C43"/>
    <mergeCell ref="A1:G1"/>
    <mergeCell ref="C3:E3"/>
    <mergeCell ref="C4:E4"/>
    <mergeCell ref="D5:E5"/>
    <mergeCell ref="D6:E6"/>
  </mergeCells>
  <pageMargins left="0" right="0" top="0.196527777777778" bottom="0.196527777777778" header="0.51180555555555496" footer="0.51180555555555496"/>
  <pageSetup paperSize="9" scale="35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A6A6"/>
  </sheetPr>
  <dimension ref="A1:AMK51"/>
  <sheetViews>
    <sheetView view="pageBreakPreview" topLeftCell="A24" zoomScale="70" zoomScaleNormal="100" zoomScalePageLayoutView="70" workbookViewId="0">
      <selection activeCell="L25" sqref="L25"/>
    </sheetView>
  </sheetViews>
  <sheetFormatPr baseColWidth="10" defaultColWidth="9.140625" defaultRowHeight="15" x14ac:dyDescent="0.25"/>
  <cols>
    <col min="1" max="1" width="60.5703125" style="1" customWidth="1"/>
    <col min="2" max="2" width="57.7109375" style="2" customWidth="1"/>
    <col min="3" max="3" width="49.42578125" style="2" customWidth="1"/>
    <col min="4" max="4" width="39.85546875" style="2" customWidth="1"/>
    <col min="5" max="5" width="40.7109375" style="3" customWidth="1"/>
    <col min="6" max="15" width="30.7109375" style="1" customWidth="1"/>
    <col min="16" max="1025" width="11.42578125" style="1"/>
  </cols>
  <sheetData>
    <row r="1" spans="1:8" ht="48" customHeight="1" x14ac:dyDescent="0.25">
      <c r="B1" s="278" t="s">
        <v>95</v>
      </c>
      <c r="C1" s="278"/>
      <c r="D1" s="278"/>
      <c r="E1" s="278"/>
    </row>
    <row r="2" spans="1:8" s="8" customFormat="1" ht="69" customHeight="1" x14ac:dyDescent="0.35">
      <c r="A2" s="148"/>
      <c r="B2" s="278">
        <v>0</v>
      </c>
      <c r="C2" s="278"/>
      <c r="D2" s="278"/>
      <c r="E2" s="278"/>
    </row>
    <row r="3" spans="1:8" s="8" customFormat="1" ht="48" customHeight="1" x14ac:dyDescent="0.7">
      <c r="B3" s="279"/>
      <c r="C3" s="279"/>
      <c r="D3" s="279"/>
      <c r="E3" s="279"/>
    </row>
    <row r="4" spans="1:8" s="8" customFormat="1" ht="69" customHeight="1" x14ac:dyDescent="0.35">
      <c r="A4" s="149" t="s">
        <v>2</v>
      </c>
      <c r="B4" s="121">
        <f>'Demande des assos'!B6</f>
        <v>0</v>
      </c>
      <c r="C4" s="150"/>
      <c r="D4" s="280" t="e">
        <f>'Suivi DST'!#REF!</f>
        <v>#REF!</v>
      </c>
      <c r="E4" s="280"/>
    </row>
    <row r="5" spans="1:8" s="8" customFormat="1" ht="43.15" customHeight="1" x14ac:dyDescent="0.35">
      <c r="A5" s="96" t="s">
        <v>4</v>
      </c>
      <c r="B5" s="122">
        <f>'Demande des assos'!B7</f>
        <v>0</v>
      </c>
      <c r="C5" s="151"/>
      <c r="D5" s="281" t="e">
        <f>'Suivi DST'!#REF!</f>
        <v>#REF!</v>
      </c>
      <c r="E5" s="281"/>
    </row>
    <row r="6" spans="1:8" s="8" customFormat="1" ht="43.15" customHeight="1" x14ac:dyDescent="0.35">
      <c r="A6" s="96" t="s">
        <v>5</v>
      </c>
      <c r="B6" s="123">
        <f>'Demande des assos'!B8</f>
        <v>0</v>
      </c>
      <c r="C6" s="151"/>
      <c r="D6" s="152" t="e">
        <f>'Suivi DST'!#REF!</f>
        <v>#REF!</v>
      </c>
      <c r="E6" s="125" t="s">
        <v>96</v>
      </c>
    </row>
    <row r="7" spans="1:8" s="8" customFormat="1" ht="43.15" customHeight="1" x14ac:dyDescent="0.35">
      <c r="A7" s="96" t="s">
        <v>7</v>
      </c>
      <c r="B7" s="126">
        <f>'Demande des assos'!B9</f>
        <v>0</v>
      </c>
      <c r="C7" s="151"/>
      <c r="D7" s="152" t="e">
        <f>'Suivi DST'!#REF!</f>
        <v>#REF!</v>
      </c>
      <c r="E7" s="125"/>
    </row>
    <row r="8" spans="1:8" s="8" customFormat="1" ht="43.15" customHeight="1" x14ac:dyDescent="0.35">
      <c r="A8" s="96" t="s">
        <v>97</v>
      </c>
      <c r="B8" s="123">
        <f>'Demande des assos'!B10</f>
        <v>0</v>
      </c>
      <c r="C8" s="151"/>
      <c r="D8" s="153" t="e">
        <f>'Suivi DST'!#REF!</f>
        <v>#REF!</v>
      </c>
      <c r="E8" s="154"/>
    </row>
    <row r="9" spans="1:8" s="8" customFormat="1" ht="43.15" customHeight="1" x14ac:dyDescent="0.35">
      <c r="A9" s="96" t="s">
        <v>10</v>
      </c>
      <c r="B9" s="128">
        <f>'Demande des assos'!B11</f>
        <v>0</v>
      </c>
      <c r="C9" s="151"/>
      <c r="D9" s="1"/>
      <c r="E9" s="1"/>
    </row>
    <row r="10" spans="1:8" s="8" customFormat="1" ht="43.15" customHeight="1" x14ac:dyDescent="0.35">
      <c r="A10" s="96" t="s">
        <v>12</v>
      </c>
      <c r="B10" s="128">
        <f>'Demande des assos'!B12</f>
        <v>0</v>
      </c>
      <c r="C10" s="151"/>
      <c r="D10" s="151"/>
      <c r="E10" s="151"/>
    </row>
    <row r="11" spans="1:8" s="8" customFormat="1" ht="43.15" customHeight="1" x14ac:dyDescent="0.35">
      <c r="A11" s="96" t="s">
        <v>14</v>
      </c>
      <c r="B11" s="128">
        <f>'Demande des assos'!B13</f>
        <v>0</v>
      </c>
      <c r="C11" s="155"/>
      <c r="D11" s="155"/>
      <c r="E11" s="156"/>
    </row>
    <row r="12" spans="1:8" s="8" customFormat="1" ht="43.15" customHeight="1" x14ac:dyDescent="0.35">
      <c r="A12" s="96" t="s">
        <v>15</v>
      </c>
      <c r="B12" s="128">
        <f>'Demande des assos'!B14</f>
        <v>0</v>
      </c>
      <c r="C12" s="151"/>
      <c r="D12" s="151"/>
      <c r="E12" s="151"/>
    </row>
    <row r="13" spans="1:8" s="8" customFormat="1" ht="43.15" customHeight="1" x14ac:dyDescent="0.35">
      <c r="A13" s="96" t="s">
        <v>17</v>
      </c>
      <c r="B13" s="126">
        <f>'Demande des assos'!B15</f>
        <v>0</v>
      </c>
      <c r="C13" s="151"/>
      <c r="D13" s="151"/>
      <c r="E13" s="151"/>
    </row>
    <row r="14" spans="1:8" s="8" customFormat="1" ht="43.15" customHeight="1" x14ac:dyDescent="0.35">
      <c r="A14" s="96" t="s">
        <v>18</v>
      </c>
      <c r="B14" s="126">
        <f>'Demande des assos'!B16</f>
        <v>0</v>
      </c>
      <c r="C14" s="157"/>
      <c r="D14" s="157"/>
      <c r="E14" s="157"/>
    </row>
    <row r="15" spans="1:8" s="8" customFormat="1" ht="43.15" customHeight="1" x14ac:dyDescent="0.35">
      <c r="A15" s="96" t="s">
        <v>20</v>
      </c>
      <c r="B15" s="128">
        <f>'Demande des assos'!B17</f>
        <v>0</v>
      </c>
      <c r="C15" s="156"/>
      <c r="D15" s="156"/>
      <c r="E15" s="156"/>
      <c r="F15" s="66"/>
      <c r="G15" s="66"/>
      <c r="H15" s="66"/>
    </row>
    <row r="16" spans="1:8" s="8" customFormat="1" ht="43.15" customHeight="1" x14ac:dyDescent="0.35">
      <c r="A16" s="96" t="s">
        <v>21</v>
      </c>
      <c r="B16" s="129">
        <f>'Demande des assos'!B18</f>
        <v>0</v>
      </c>
      <c r="C16" s="273" t="s">
        <v>23</v>
      </c>
      <c r="D16" s="274">
        <f>'Demande des assos'!E19</f>
        <v>0</v>
      </c>
      <c r="E16" s="156"/>
      <c r="F16" s="66"/>
      <c r="G16" s="66"/>
      <c r="H16" s="66"/>
    </row>
    <row r="17" spans="1:5" ht="43.15" customHeight="1" x14ac:dyDescent="0.35">
      <c r="A17" s="98" t="s">
        <v>22</v>
      </c>
      <c r="B17" s="130">
        <f>'Demande des assos'!B19</f>
        <v>0</v>
      </c>
      <c r="C17" s="273"/>
      <c r="D17" s="274"/>
      <c r="E17" s="158"/>
    </row>
    <row r="18" spans="1:5" ht="43.15" customHeight="1" x14ac:dyDescent="0.35">
      <c r="A18" s="159"/>
      <c r="B18" s="160"/>
      <c r="C18" s="161"/>
      <c r="D18" s="161"/>
      <c r="E18" s="158"/>
    </row>
    <row r="19" spans="1:5" s="1" customFormat="1" ht="36" x14ac:dyDescent="0.55000000000000004">
      <c r="A19" s="33" t="s">
        <v>47</v>
      </c>
      <c r="B19" s="162" t="s">
        <v>25</v>
      </c>
      <c r="C19" s="163" t="s">
        <v>85</v>
      </c>
      <c r="D19" s="164"/>
    </row>
    <row r="20" spans="1:5" s="1" customFormat="1" ht="54.75" customHeight="1" x14ac:dyDescent="0.2">
      <c r="A20" s="45" t="s">
        <v>50</v>
      </c>
      <c r="B20" s="165">
        <f>'Demande des assos'!B46</f>
        <v>0</v>
      </c>
      <c r="C20" s="166">
        <f>'Suivi DST'!E19</f>
        <v>0</v>
      </c>
    </row>
    <row r="21" spans="1:5" s="1" customFormat="1" ht="54.75" customHeight="1" x14ac:dyDescent="0.2">
      <c r="A21" s="45" t="s">
        <v>51</v>
      </c>
      <c r="B21" s="165">
        <f>'Demande des assos'!B47</f>
        <v>0</v>
      </c>
      <c r="C21" s="166">
        <f>'Suivi DST'!E20</f>
        <v>0</v>
      </c>
    </row>
    <row r="22" spans="1:5" s="1" customFormat="1" ht="69.75" customHeight="1" x14ac:dyDescent="0.2">
      <c r="A22" s="45" t="s">
        <v>52</v>
      </c>
      <c r="B22" s="165">
        <f>'Demande des assos'!B48</f>
        <v>0</v>
      </c>
      <c r="C22" s="166">
        <f>'Suivi DST'!E21</f>
        <v>0</v>
      </c>
    </row>
    <row r="23" spans="1:5" s="1" customFormat="1" ht="54.75" customHeight="1" x14ac:dyDescent="0.2">
      <c r="A23" s="45" t="s">
        <v>53</v>
      </c>
      <c r="B23" s="165">
        <f>'Demande des assos'!B49</f>
        <v>0</v>
      </c>
      <c r="C23" s="166">
        <f>'Suivi DST'!E22</f>
        <v>0</v>
      </c>
    </row>
    <row r="24" spans="1:5" s="1" customFormat="1" ht="54.75" customHeight="1" x14ac:dyDescent="0.2">
      <c r="A24" s="45" t="s">
        <v>98</v>
      </c>
      <c r="B24" s="165">
        <f>'Demande des assos'!B50</f>
        <v>0</v>
      </c>
      <c r="C24" s="166">
        <f>'Suivi DST'!E23</f>
        <v>0</v>
      </c>
    </row>
    <row r="25" spans="1:5" s="1" customFormat="1" ht="54.75" customHeight="1" x14ac:dyDescent="0.2">
      <c r="A25" s="45" t="s">
        <v>55</v>
      </c>
      <c r="B25" s="165">
        <f>'Demande des assos'!B51</f>
        <v>0</v>
      </c>
      <c r="C25" s="166">
        <f>'Suivi DST'!E24</f>
        <v>0</v>
      </c>
    </row>
    <row r="26" spans="1:5" s="1" customFormat="1" ht="54.75" customHeight="1" x14ac:dyDescent="0.2">
      <c r="A26" s="45" t="s">
        <v>56</v>
      </c>
      <c r="B26" s="165">
        <f>'Demande des assos'!B52</f>
        <v>0</v>
      </c>
      <c r="C26" s="166">
        <f>'Suivi DST'!E25</f>
        <v>0</v>
      </c>
    </row>
    <row r="27" spans="1:5" s="1" customFormat="1" ht="54.75" customHeight="1" x14ac:dyDescent="0.2">
      <c r="A27" s="39" t="s">
        <v>57</v>
      </c>
      <c r="B27" s="165">
        <f>'Demande des assos'!B53</f>
        <v>0</v>
      </c>
      <c r="C27" s="166">
        <f>'Suivi DST'!E26</f>
        <v>0</v>
      </c>
    </row>
    <row r="28" spans="1:5" s="1" customFormat="1" ht="54.75" customHeight="1" x14ac:dyDescent="0.2">
      <c r="A28" s="39" t="s">
        <v>58</v>
      </c>
      <c r="B28" s="165">
        <f>'Demande des assos'!B54</f>
        <v>0</v>
      </c>
      <c r="C28" s="166">
        <f>'Suivi DST'!E27</f>
        <v>0</v>
      </c>
    </row>
    <row r="29" spans="1:5" s="1" customFormat="1" ht="54.75" customHeight="1" x14ac:dyDescent="0.2">
      <c r="A29" s="39" t="s">
        <v>59</v>
      </c>
      <c r="B29" s="165">
        <f>'Demande des assos'!B55</f>
        <v>0</v>
      </c>
      <c r="C29" s="166">
        <f>'Suivi DST'!E28</f>
        <v>0</v>
      </c>
    </row>
    <row r="30" spans="1:5" s="1" customFormat="1" ht="54.75" customHeight="1" x14ac:dyDescent="0.2">
      <c r="A30" s="39" t="s">
        <v>60</v>
      </c>
      <c r="B30" s="165">
        <f>'Demande des assos'!B56</f>
        <v>0</v>
      </c>
      <c r="C30" s="166">
        <f>'Suivi DST'!E29</f>
        <v>0</v>
      </c>
    </row>
    <row r="31" spans="1:5" s="1" customFormat="1" ht="54.75" customHeight="1" x14ac:dyDescent="0.2">
      <c r="A31" s="39" t="s">
        <v>61</v>
      </c>
      <c r="B31" s="165">
        <f>'Demande des assos'!B57</f>
        <v>0</v>
      </c>
      <c r="C31" s="166">
        <f>'Suivi DST'!E30</f>
        <v>0</v>
      </c>
    </row>
    <row r="32" spans="1:5" s="1" customFormat="1" ht="54.75" customHeight="1" x14ac:dyDescent="0.2">
      <c r="A32" s="39" t="s">
        <v>62</v>
      </c>
      <c r="B32" s="165">
        <f>'Demande des assos'!B58</f>
        <v>0</v>
      </c>
      <c r="C32" s="166">
        <f>'Suivi DST'!E31</f>
        <v>0</v>
      </c>
    </row>
    <row r="33" spans="1:5" s="1" customFormat="1" ht="54.75" customHeight="1" x14ac:dyDescent="0.2">
      <c r="A33" s="39" t="s">
        <v>63</v>
      </c>
      <c r="B33" s="165">
        <f>'Demande des assos'!B59</f>
        <v>0</v>
      </c>
      <c r="C33" s="166">
        <f>'Suivi DST'!E32</f>
        <v>0</v>
      </c>
    </row>
    <row r="34" spans="1:5" s="1" customFormat="1" ht="54.75" customHeight="1" x14ac:dyDescent="0.2">
      <c r="A34" s="39" t="s">
        <v>64</v>
      </c>
      <c r="B34" s="165">
        <f>'Demande des assos'!B60</f>
        <v>0</v>
      </c>
      <c r="C34" s="166">
        <f>'Suivi DST'!E33</f>
        <v>0</v>
      </c>
    </row>
    <row r="35" spans="1:5" s="1" customFormat="1" ht="54.75" customHeight="1" x14ac:dyDescent="0.2">
      <c r="A35" s="39" t="s">
        <v>65</v>
      </c>
      <c r="B35" s="165">
        <f>'Demande des assos'!B61</f>
        <v>0</v>
      </c>
      <c r="C35" s="166">
        <f>'Suivi DST'!E34</f>
        <v>0</v>
      </c>
    </row>
    <row r="36" spans="1:5" s="1" customFormat="1" ht="54.75" customHeight="1" x14ac:dyDescent="0.2">
      <c r="A36" s="39" t="s">
        <v>66</v>
      </c>
      <c r="B36" s="165">
        <f>'Demande des assos'!B62</f>
        <v>0</v>
      </c>
      <c r="C36" s="166">
        <f>'Suivi DST'!E35</f>
        <v>0</v>
      </c>
    </row>
    <row r="37" spans="1:5" s="1" customFormat="1" ht="54.75" customHeight="1" x14ac:dyDescent="0.2">
      <c r="A37" s="39" t="s">
        <v>94</v>
      </c>
      <c r="B37" s="165">
        <f>'Demande des assos'!B63</f>
        <v>0</v>
      </c>
      <c r="C37" s="166">
        <f>'Suivi DST'!E36</f>
        <v>0</v>
      </c>
    </row>
    <row r="38" spans="1:5" s="1" customFormat="1" ht="54.75" customHeight="1" x14ac:dyDescent="0.2">
      <c r="A38" s="39" t="s">
        <v>68</v>
      </c>
      <c r="B38" s="165">
        <f>'Demande des assos'!B64</f>
        <v>0</v>
      </c>
      <c r="C38" s="166">
        <f>'Suivi DST'!E37</f>
        <v>0</v>
      </c>
    </row>
    <row r="39" spans="1:5" s="1" customFormat="1" ht="54.75" customHeight="1" x14ac:dyDescent="0.2">
      <c r="A39" s="39" t="s">
        <v>69</v>
      </c>
      <c r="B39" s="165">
        <f>'Demande des assos'!B65</f>
        <v>0</v>
      </c>
      <c r="C39" s="166">
        <f>'Suivi DST'!E38</f>
        <v>0</v>
      </c>
    </row>
    <row r="40" spans="1:5" s="1" customFormat="1" ht="54.75" customHeight="1" x14ac:dyDescent="0.2">
      <c r="A40" s="39" t="s">
        <v>70</v>
      </c>
      <c r="B40" s="165">
        <f>'Demande des assos'!B66</f>
        <v>0</v>
      </c>
      <c r="C40" s="166">
        <f>'Suivi DST'!E39</f>
        <v>0</v>
      </c>
    </row>
    <row r="41" spans="1:5" s="1" customFormat="1" ht="54.75" customHeight="1" x14ac:dyDescent="0.2">
      <c r="A41" s="45" t="s">
        <v>71</v>
      </c>
      <c r="B41" s="167">
        <f>'Demande des assos'!B67</f>
        <v>0</v>
      </c>
      <c r="C41" s="168">
        <f>'Suivi DST'!E40</f>
        <v>0</v>
      </c>
    </row>
    <row r="42" spans="1:5" s="1" customFormat="1" ht="43.15" customHeight="1" x14ac:dyDescent="0.35">
      <c r="A42" s="169"/>
      <c r="B42" s="170"/>
      <c r="C42" s="156"/>
    </row>
    <row r="43" spans="1:5" s="1" customFormat="1" ht="43.15" customHeight="1" x14ac:dyDescent="0.35">
      <c r="A43" s="169"/>
      <c r="B43" s="170"/>
      <c r="C43" s="156"/>
    </row>
    <row r="44" spans="1:5" s="1" customFormat="1" ht="43.15" customHeight="1" x14ac:dyDescent="0.2">
      <c r="A44" s="263" t="s">
        <v>99</v>
      </c>
      <c r="B44" s="263"/>
      <c r="C44" s="263"/>
    </row>
    <row r="45" spans="1:5" s="1" customFormat="1" ht="43.15" customHeight="1" x14ac:dyDescent="0.35">
      <c r="A45" s="169"/>
      <c r="B45" s="170"/>
      <c r="C45" s="156"/>
    </row>
    <row r="46" spans="1:5" ht="43.15" customHeight="1" x14ac:dyDescent="0.25">
      <c r="A46" s="171"/>
      <c r="B46" s="76"/>
      <c r="C46" s="76"/>
      <c r="D46" s="76"/>
      <c r="E46" s="164"/>
    </row>
    <row r="47" spans="1:5" ht="43.15" customHeight="1" x14ac:dyDescent="0.25">
      <c r="A47" s="171"/>
      <c r="B47" s="275" t="s">
        <v>100</v>
      </c>
      <c r="C47" s="275"/>
      <c r="D47" s="275"/>
      <c r="E47" s="275"/>
    </row>
    <row r="48" spans="1:5" ht="43.15" customHeight="1" x14ac:dyDescent="0.25">
      <c r="A48" s="171"/>
      <c r="B48" s="276" t="s">
        <v>101</v>
      </c>
      <c r="C48" s="276"/>
      <c r="D48" s="277" t="s">
        <v>102</v>
      </c>
      <c r="E48" s="277"/>
    </row>
    <row r="49" spans="1:5" ht="136.5" customHeight="1" x14ac:dyDescent="0.25">
      <c r="A49" s="171"/>
      <c r="B49" s="267" t="s">
        <v>103</v>
      </c>
      <c r="C49" s="267"/>
      <c r="D49" s="268" t="s">
        <v>104</v>
      </c>
      <c r="E49" s="268"/>
    </row>
    <row r="50" spans="1:5" ht="51.75" customHeight="1" x14ac:dyDescent="0.25">
      <c r="A50" s="172" t="s">
        <v>90</v>
      </c>
      <c r="B50" s="269"/>
      <c r="C50" s="269"/>
      <c r="D50" s="270"/>
      <c r="E50" s="270"/>
    </row>
    <row r="51" spans="1:5" ht="96" customHeight="1" x14ac:dyDescent="0.25">
      <c r="A51" s="173" t="s">
        <v>91</v>
      </c>
      <c r="B51" s="271"/>
      <c r="C51" s="271"/>
      <c r="D51" s="272"/>
      <c r="E51" s="272"/>
    </row>
  </sheetData>
  <mergeCells count="17">
    <mergeCell ref="B1:E1"/>
    <mergeCell ref="B2:E2"/>
    <mergeCell ref="B3:E3"/>
    <mergeCell ref="D4:E4"/>
    <mergeCell ref="D5:E5"/>
    <mergeCell ref="C16:C17"/>
    <mergeCell ref="D16:D17"/>
    <mergeCell ref="A44:C44"/>
    <mergeCell ref="B47:E47"/>
    <mergeCell ref="B48:C48"/>
    <mergeCell ref="D48:E48"/>
    <mergeCell ref="B49:C49"/>
    <mergeCell ref="D49:E49"/>
    <mergeCell ref="B50:C50"/>
    <mergeCell ref="D50:E50"/>
    <mergeCell ref="B51:C51"/>
    <mergeCell ref="D51:E51"/>
  </mergeCells>
  <pageMargins left="0" right="0" top="0.196527777777778" bottom="0.196527777777778" header="0.51180555555555496" footer="0.51180555555555496"/>
  <pageSetup paperSize="9" scale="31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"/>
  <sheetViews>
    <sheetView view="pageBreakPreview" topLeftCell="G1" zoomScaleNormal="100" workbookViewId="0">
      <selection activeCell="M8" sqref="M8"/>
    </sheetView>
  </sheetViews>
  <sheetFormatPr baseColWidth="10" defaultColWidth="9.140625" defaultRowHeight="15" x14ac:dyDescent="0.25"/>
  <cols>
    <col min="1" max="3" width="9.42578125" style="174" customWidth="1"/>
    <col min="4" max="4" width="12.140625" style="174" customWidth="1"/>
    <col min="5" max="5" width="11.42578125" style="174"/>
    <col min="6" max="6" width="30.28515625" style="174" customWidth="1"/>
    <col min="7" max="7" width="35.7109375" style="174" customWidth="1"/>
    <col min="8" max="8" width="21.85546875" style="174" customWidth="1"/>
    <col min="9" max="9" width="3.7109375" style="174" customWidth="1"/>
    <col min="10" max="10" width="6.5703125" style="174" customWidth="1"/>
    <col min="11" max="11" width="9.5703125" style="174" customWidth="1"/>
    <col min="12" max="12" width="6.5703125" style="174" customWidth="1"/>
    <col min="13" max="13" width="9.42578125" style="174" customWidth="1"/>
    <col min="14" max="14" width="6.5703125" style="174" customWidth="1"/>
    <col min="15" max="15" width="5.85546875" style="174" customWidth="1"/>
    <col min="16" max="16" width="10.140625" style="174" customWidth="1"/>
    <col min="17" max="17" width="5.85546875" style="174" customWidth="1"/>
    <col min="18" max="19" width="3.7109375" style="174" customWidth="1"/>
    <col min="20" max="20" width="4" style="174" customWidth="1"/>
    <col min="21" max="21" width="3.7109375" style="174" customWidth="1"/>
    <col min="22" max="23" width="6.5703125" style="174" customWidth="1"/>
    <col min="24" max="25" width="3.7109375" style="174" customWidth="1"/>
    <col min="26" max="26" width="6.5703125" style="174" customWidth="1"/>
    <col min="27" max="29" width="3.7109375" style="174" customWidth="1"/>
    <col min="30" max="1025" width="11.42578125" style="174"/>
  </cols>
  <sheetData>
    <row r="1" spans="1:28" ht="141.75" customHeight="1" x14ac:dyDescent="0.25">
      <c r="A1" s="175" t="s">
        <v>105</v>
      </c>
      <c r="B1" s="176" t="s">
        <v>105</v>
      </c>
      <c r="C1" s="176" t="s">
        <v>106</v>
      </c>
      <c r="D1" s="176" t="s">
        <v>107</v>
      </c>
      <c r="E1" s="176" t="s">
        <v>108</v>
      </c>
      <c r="F1" s="176" t="s">
        <v>109</v>
      </c>
      <c r="G1" s="176" t="s">
        <v>110</v>
      </c>
      <c r="H1" s="176" t="s">
        <v>111</v>
      </c>
      <c r="I1" s="177" t="s">
        <v>112</v>
      </c>
      <c r="J1" s="177" t="s">
        <v>113</v>
      </c>
      <c r="K1" s="177" t="s">
        <v>54</v>
      </c>
      <c r="L1" s="177" t="s">
        <v>55</v>
      </c>
      <c r="M1" s="177" t="s">
        <v>56</v>
      </c>
      <c r="N1" s="177" t="s">
        <v>114</v>
      </c>
      <c r="O1" s="177" t="s">
        <v>58</v>
      </c>
      <c r="P1" s="177" t="s">
        <v>59</v>
      </c>
      <c r="Q1" s="177" t="s">
        <v>60</v>
      </c>
      <c r="R1" s="177" t="s">
        <v>61</v>
      </c>
      <c r="S1" s="177" t="s">
        <v>62</v>
      </c>
      <c r="T1" s="177" t="s">
        <v>63</v>
      </c>
      <c r="U1" s="177" t="s">
        <v>64</v>
      </c>
      <c r="V1" s="177" t="s">
        <v>65</v>
      </c>
      <c r="W1" s="177" t="s">
        <v>66</v>
      </c>
      <c r="X1" s="177" t="s">
        <v>94</v>
      </c>
      <c r="Y1" s="177" t="s">
        <v>68</v>
      </c>
      <c r="Z1" s="177" t="s">
        <v>69</v>
      </c>
      <c r="AA1" s="177" t="s">
        <v>70</v>
      </c>
      <c r="AB1" s="178" t="s">
        <v>71</v>
      </c>
    </row>
    <row r="2" spans="1:28" ht="29.25" customHeight="1" x14ac:dyDescent="0.25">
      <c r="A2" s="179"/>
      <c r="B2" s="180"/>
      <c r="C2" s="180"/>
      <c r="D2" s="180"/>
      <c r="E2" s="180"/>
      <c r="F2" s="181"/>
      <c r="G2" s="182"/>
      <c r="H2" s="180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x14ac:dyDescent="0.25">
      <c r="E3" s="184"/>
    </row>
  </sheetData>
  <sheetProtection password="CF7A" sheet="1" objects="1" scenarios="1"/>
  <pageMargins left="0.7" right="0.7" top="0.75" bottom="0.75" header="0.51180555555555496" footer="0.51180555555555496"/>
  <pageSetup paperSize="9" scale="49" firstPageNumber="0" orientation="portrait" horizontalDpi="300" verticalDpi="300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topLeftCell="A10" zoomScale="50" zoomScaleNormal="100" zoomScalePageLayoutView="50" workbookViewId="0">
      <selection activeCell="B3" sqref="B3"/>
    </sheetView>
  </sheetViews>
  <sheetFormatPr baseColWidth="10" defaultColWidth="9.140625" defaultRowHeight="15" x14ac:dyDescent="0.25"/>
  <cols>
    <col min="1" max="1" width="70" style="1" customWidth="1"/>
    <col min="2" max="2" width="82.7109375" style="2" customWidth="1"/>
    <col min="3" max="3" width="10.140625" style="2" customWidth="1"/>
    <col min="4" max="4" width="30.7109375" style="2" customWidth="1"/>
    <col min="5" max="5" width="56.7109375" style="3" customWidth="1"/>
    <col min="6" max="15" width="30.7109375" style="1" customWidth="1"/>
    <col min="16" max="1025" width="11.42578125" style="1"/>
  </cols>
  <sheetData>
    <row r="1" spans="1:8" ht="48" customHeight="1" x14ac:dyDescent="0.25"/>
    <row r="2" spans="1:8" s="8" customFormat="1" ht="48" customHeight="1" x14ac:dyDescent="0.5">
      <c r="A2" s="148"/>
      <c r="B2" s="285" t="s">
        <v>115</v>
      </c>
      <c r="C2" s="285"/>
      <c r="D2" s="285"/>
      <c r="E2" s="285"/>
    </row>
    <row r="3" spans="1:8" s="8" customFormat="1" ht="48" customHeight="1" x14ac:dyDescent="0.25">
      <c r="E3" s="2"/>
    </row>
    <row r="4" spans="1:8" s="8" customFormat="1" ht="48" customHeight="1" x14ac:dyDescent="0.25">
      <c r="E4" s="2"/>
    </row>
    <row r="5" spans="1:8" s="8" customFormat="1" ht="43.15" customHeight="1" x14ac:dyDescent="0.25">
      <c r="A5" s="185" t="s">
        <v>2</v>
      </c>
      <c r="B5" s="186"/>
      <c r="C5" s="286" t="s">
        <v>116</v>
      </c>
      <c r="D5" s="286"/>
      <c r="E5" s="286"/>
    </row>
    <row r="6" spans="1:8" s="8" customFormat="1" ht="43.15" customHeight="1" x14ac:dyDescent="0.35">
      <c r="A6" s="187" t="s">
        <v>4</v>
      </c>
      <c r="B6" s="188"/>
      <c r="C6" s="286"/>
      <c r="D6" s="286"/>
      <c r="E6" s="286"/>
    </row>
    <row r="7" spans="1:8" s="8" customFormat="1" ht="43.15" customHeight="1" x14ac:dyDescent="0.35">
      <c r="A7" s="187" t="s">
        <v>5</v>
      </c>
      <c r="B7" s="188"/>
      <c r="C7" s="282" t="s">
        <v>117</v>
      </c>
      <c r="D7" s="282"/>
      <c r="E7" s="282"/>
    </row>
    <row r="8" spans="1:8" s="8" customFormat="1" ht="43.15" customHeight="1" x14ac:dyDescent="0.35">
      <c r="A8" s="187" t="s">
        <v>7</v>
      </c>
      <c r="B8" s="189"/>
      <c r="C8" s="282"/>
      <c r="D8" s="282"/>
      <c r="E8" s="282"/>
    </row>
    <row r="9" spans="1:8" s="8" customFormat="1" ht="43.15" customHeight="1" x14ac:dyDescent="0.35">
      <c r="A9" s="187" t="s">
        <v>118</v>
      </c>
      <c r="B9" s="189"/>
      <c r="C9" s="282" t="s">
        <v>119</v>
      </c>
      <c r="D9" s="282"/>
      <c r="E9" s="282"/>
    </row>
    <row r="10" spans="1:8" s="8" customFormat="1" ht="43.15" customHeight="1" x14ac:dyDescent="0.35">
      <c r="A10" s="187" t="s">
        <v>10</v>
      </c>
      <c r="B10" s="189"/>
      <c r="C10" s="282"/>
      <c r="D10" s="282"/>
      <c r="E10" s="282"/>
    </row>
    <row r="11" spans="1:8" s="8" customFormat="1" ht="43.15" customHeight="1" x14ac:dyDescent="0.35">
      <c r="A11" s="187" t="s">
        <v>12</v>
      </c>
      <c r="B11" s="188"/>
      <c r="C11" s="282" t="s">
        <v>120</v>
      </c>
      <c r="D11" s="282"/>
      <c r="E11" s="282"/>
    </row>
    <row r="12" spans="1:8" s="8" customFormat="1" ht="43.15" customHeight="1" x14ac:dyDescent="0.35">
      <c r="A12" s="187" t="s">
        <v>121</v>
      </c>
      <c r="B12" s="188"/>
      <c r="C12" s="190"/>
      <c r="D12" s="155"/>
      <c r="E12" s="191"/>
    </row>
    <row r="13" spans="1:8" s="8" customFormat="1" ht="43.15" customHeight="1" x14ac:dyDescent="0.35">
      <c r="A13" s="187" t="s">
        <v>15</v>
      </c>
      <c r="B13" s="192"/>
      <c r="C13" s="282" t="s">
        <v>122</v>
      </c>
      <c r="D13" s="282"/>
      <c r="E13" s="282"/>
    </row>
    <row r="14" spans="1:8" s="8" customFormat="1" ht="43.15" customHeight="1" x14ac:dyDescent="0.35">
      <c r="A14" s="187" t="s">
        <v>17</v>
      </c>
      <c r="B14" s="189"/>
      <c r="C14" s="282" t="s">
        <v>123</v>
      </c>
      <c r="D14" s="282"/>
      <c r="E14" s="282"/>
    </row>
    <row r="15" spans="1:8" s="8" customFormat="1" ht="43.15" customHeight="1" x14ac:dyDescent="0.35">
      <c r="A15" s="187" t="s">
        <v>18</v>
      </c>
      <c r="B15" s="189"/>
      <c r="C15" s="193"/>
      <c r="D15" s="157"/>
      <c r="E15" s="194"/>
      <c r="F15" s="66"/>
      <c r="G15" s="66"/>
      <c r="H15" s="66"/>
    </row>
    <row r="16" spans="1:8" s="8" customFormat="1" ht="43.15" customHeight="1" x14ac:dyDescent="0.35">
      <c r="A16" s="187" t="s">
        <v>20</v>
      </c>
      <c r="B16" s="189"/>
      <c r="C16" s="283" t="s">
        <v>124</v>
      </c>
      <c r="D16" s="283"/>
      <c r="E16" s="283"/>
      <c r="F16" s="66"/>
      <c r="G16" s="66"/>
      <c r="H16" s="66"/>
    </row>
    <row r="17" spans="1:5" ht="43.15" customHeight="1" x14ac:dyDescent="0.35">
      <c r="A17" s="187" t="s">
        <v>21</v>
      </c>
      <c r="B17" s="188"/>
      <c r="C17" s="195"/>
      <c r="D17" s="196"/>
      <c r="E17" s="197"/>
    </row>
    <row r="18" spans="1:5" ht="43.15" customHeight="1" x14ac:dyDescent="0.35">
      <c r="A18" s="198" t="s">
        <v>22</v>
      </c>
      <c r="B18" s="199"/>
      <c r="C18" s="200"/>
      <c r="D18" s="201"/>
      <c r="E18" s="202"/>
    </row>
    <row r="19" spans="1:5" ht="43.15" customHeight="1" x14ac:dyDescent="0.35">
      <c r="A19" s="203"/>
      <c r="B19" s="161"/>
      <c r="C19" s="161"/>
      <c r="D19" s="161"/>
      <c r="E19" s="158"/>
    </row>
    <row r="20" spans="1:5" ht="43.15" customHeight="1" x14ac:dyDescent="0.25">
      <c r="A20" s="204" t="s">
        <v>125</v>
      </c>
      <c r="B20" s="205" t="s">
        <v>25</v>
      </c>
      <c r="C20" s="206"/>
      <c r="D20" s="284" t="s">
        <v>126</v>
      </c>
      <c r="E20" s="284"/>
    </row>
    <row r="21" spans="1:5" ht="43.15" customHeight="1" x14ac:dyDescent="0.35">
      <c r="A21" s="207" t="s">
        <v>127</v>
      </c>
      <c r="B21" s="208"/>
      <c r="C21" s="206"/>
      <c r="D21" s="209" t="s">
        <v>90</v>
      </c>
      <c r="E21" s="210"/>
    </row>
    <row r="22" spans="1:5" ht="43.15" customHeight="1" x14ac:dyDescent="0.35">
      <c r="A22" s="207" t="s">
        <v>26</v>
      </c>
      <c r="B22" s="208"/>
      <c r="C22" s="206"/>
      <c r="D22" s="211" t="s">
        <v>91</v>
      </c>
      <c r="E22" s="212"/>
    </row>
    <row r="23" spans="1:5" s="1" customFormat="1" ht="43.15" customHeight="1" x14ac:dyDescent="0.35">
      <c r="A23" s="207" t="s">
        <v>128</v>
      </c>
      <c r="B23" s="208"/>
      <c r="C23" s="206"/>
    </row>
    <row r="24" spans="1:5" s="1" customFormat="1" ht="43.15" customHeight="1" x14ac:dyDescent="0.35">
      <c r="A24" s="198" t="s">
        <v>28</v>
      </c>
      <c r="B24" s="213"/>
      <c r="C24" s="206"/>
    </row>
    <row r="25" spans="1:5" ht="43.15" customHeight="1" x14ac:dyDescent="0.35">
      <c r="A25" s="203"/>
      <c r="B25" s="161"/>
      <c r="C25" s="161"/>
      <c r="D25" s="161"/>
      <c r="E25" s="206"/>
    </row>
    <row r="26" spans="1:5" s="1" customFormat="1" ht="43.15" customHeight="1" x14ac:dyDescent="0.2">
      <c r="A26" s="204" t="s">
        <v>129</v>
      </c>
      <c r="B26" s="205" t="s">
        <v>25</v>
      </c>
      <c r="C26" s="206"/>
    </row>
    <row r="27" spans="1:5" s="1" customFormat="1" ht="43.15" customHeight="1" x14ac:dyDescent="0.35">
      <c r="A27" s="207" t="s">
        <v>130</v>
      </c>
      <c r="B27" s="208"/>
      <c r="C27" s="206"/>
    </row>
    <row r="28" spans="1:5" s="1" customFormat="1" ht="43.15" customHeight="1" x14ac:dyDescent="0.35">
      <c r="A28" s="207" t="s">
        <v>131</v>
      </c>
      <c r="B28" s="208"/>
      <c r="C28" s="206"/>
    </row>
    <row r="29" spans="1:5" s="1" customFormat="1" ht="43.15" customHeight="1" x14ac:dyDescent="0.35">
      <c r="A29" s="207" t="s">
        <v>132</v>
      </c>
      <c r="B29" s="208"/>
      <c r="C29" s="206"/>
    </row>
    <row r="30" spans="1:5" s="1" customFormat="1" ht="43.15" customHeight="1" x14ac:dyDescent="0.35">
      <c r="A30" s="187" t="s">
        <v>32</v>
      </c>
      <c r="B30" s="208"/>
      <c r="C30" s="206"/>
    </row>
    <row r="31" spans="1:5" s="1" customFormat="1" ht="43.15" customHeight="1" x14ac:dyDescent="0.35">
      <c r="A31" s="187" t="s">
        <v>133</v>
      </c>
      <c r="B31" s="208"/>
      <c r="C31" s="206"/>
    </row>
    <row r="32" spans="1:5" s="1" customFormat="1" ht="43.15" customHeight="1" x14ac:dyDescent="0.35">
      <c r="A32" s="198" t="s">
        <v>134</v>
      </c>
      <c r="B32" s="214"/>
      <c r="C32" s="206"/>
    </row>
    <row r="33" spans="1:5" ht="43.15" customHeight="1" x14ac:dyDescent="0.35">
      <c r="A33" s="203"/>
      <c r="B33" s="161"/>
      <c r="C33" s="161"/>
      <c r="D33" s="161"/>
      <c r="E33" s="206"/>
    </row>
    <row r="34" spans="1:5" s="1" customFormat="1" ht="43.15" customHeight="1" x14ac:dyDescent="0.2">
      <c r="A34" s="204" t="s">
        <v>34</v>
      </c>
      <c r="B34" s="205" t="s">
        <v>25</v>
      </c>
      <c r="C34" s="206"/>
    </row>
    <row r="35" spans="1:5" s="1" customFormat="1" ht="43.15" customHeight="1" x14ac:dyDescent="0.35">
      <c r="A35" s="187" t="s">
        <v>135</v>
      </c>
      <c r="B35" s="215"/>
      <c r="C35" s="206"/>
    </row>
    <row r="36" spans="1:5" s="1" customFormat="1" ht="43.15" customHeight="1" x14ac:dyDescent="0.35">
      <c r="A36" s="187" t="s">
        <v>136</v>
      </c>
      <c r="B36" s="215"/>
      <c r="C36" s="206"/>
    </row>
    <row r="37" spans="1:5" s="1" customFormat="1" ht="43.15" customHeight="1" x14ac:dyDescent="0.35">
      <c r="A37" s="187" t="s">
        <v>137</v>
      </c>
      <c r="B37" s="215"/>
      <c r="C37" s="206"/>
    </row>
    <row r="38" spans="1:5" s="1" customFormat="1" ht="43.15" customHeight="1" x14ac:dyDescent="0.35">
      <c r="A38" s="187" t="s">
        <v>138</v>
      </c>
      <c r="B38" s="208"/>
      <c r="C38" s="206"/>
    </row>
    <row r="39" spans="1:5" s="1" customFormat="1" ht="43.15" customHeight="1" x14ac:dyDescent="0.35">
      <c r="A39" s="187" t="s">
        <v>139</v>
      </c>
      <c r="B39" s="215"/>
      <c r="C39" s="206"/>
    </row>
    <row r="40" spans="1:5" s="1" customFormat="1" ht="43.15" customHeight="1" x14ac:dyDescent="0.2">
      <c r="A40" s="216" t="s">
        <v>140</v>
      </c>
      <c r="B40" s="215"/>
      <c r="C40" s="206"/>
    </row>
    <row r="41" spans="1:5" s="1" customFormat="1" ht="43.15" customHeight="1" x14ac:dyDescent="0.35">
      <c r="A41" s="198" t="s">
        <v>141</v>
      </c>
      <c r="B41" s="213"/>
      <c r="C41" s="206"/>
    </row>
    <row r="42" spans="1:5" ht="43.15" customHeight="1" x14ac:dyDescent="0.35">
      <c r="A42" s="203"/>
      <c r="B42" s="161"/>
      <c r="C42" s="161"/>
      <c r="D42" s="161"/>
      <c r="E42" s="206"/>
    </row>
    <row r="43" spans="1:5" s="1" customFormat="1" ht="43.15" customHeight="1" x14ac:dyDescent="0.2">
      <c r="A43" s="204" t="s">
        <v>43</v>
      </c>
      <c r="B43" s="205" t="s">
        <v>25</v>
      </c>
      <c r="C43" s="206"/>
    </row>
    <row r="44" spans="1:5" s="1" customFormat="1" ht="43.15" customHeight="1" x14ac:dyDescent="0.35">
      <c r="A44" s="187" t="s">
        <v>142</v>
      </c>
      <c r="B44" s="208"/>
      <c r="C44" s="206"/>
    </row>
    <row r="45" spans="1:5" s="1" customFormat="1" ht="43.15" customHeight="1" x14ac:dyDescent="0.35">
      <c r="A45" s="187" t="s">
        <v>143</v>
      </c>
      <c r="B45" s="208"/>
      <c r="C45" s="206"/>
    </row>
    <row r="46" spans="1:5" s="1" customFormat="1" ht="43.15" customHeight="1" x14ac:dyDescent="0.35">
      <c r="A46" s="187" t="s">
        <v>144</v>
      </c>
      <c r="B46" s="208"/>
      <c r="C46" s="206"/>
    </row>
    <row r="47" spans="1:5" s="1" customFormat="1" ht="43.15" customHeight="1" x14ac:dyDescent="0.35">
      <c r="A47" s="198" t="s">
        <v>145</v>
      </c>
      <c r="B47" s="214"/>
      <c r="C47" s="206"/>
    </row>
    <row r="48" spans="1:5" ht="43.15" customHeight="1" x14ac:dyDescent="0.35">
      <c r="A48" s="203"/>
      <c r="B48" s="161"/>
      <c r="C48" s="161"/>
      <c r="D48" s="161"/>
      <c r="E48" s="164"/>
    </row>
    <row r="49" spans="1:3" s="1" customFormat="1" ht="43.15" customHeight="1" x14ac:dyDescent="0.2">
      <c r="A49" s="204" t="s">
        <v>47</v>
      </c>
      <c r="B49" s="205" t="s">
        <v>25</v>
      </c>
      <c r="C49" s="217" t="s">
        <v>146</v>
      </c>
    </row>
    <row r="50" spans="1:3" s="1" customFormat="1" ht="43.15" customHeight="1" x14ac:dyDescent="0.35">
      <c r="A50" s="218" t="s">
        <v>56</v>
      </c>
      <c r="B50" s="219"/>
      <c r="C50" s="220">
        <v>5</v>
      </c>
    </row>
    <row r="51" spans="1:3" s="1" customFormat="1" ht="43.15" customHeight="1" x14ac:dyDescent="0.35">
      <c r="A51" s="218" t="s">
        <v>54</v>
      </c>
      <c r="B51" s="219"/>
      <c r="C51" s="220">
        <v>1</v>
      </c>
    </row>
    <row r="52" spans="1:3" s="1" customFormat="1" ht="43.15" customHeight="1" x14ac:dyDescent="0.35">
      <c r="A52" s="218" t="s">
        <v>55</v>
      </c>
      <c r="B52" s="219"/>
      <c r="C52" s="220">
        <v>1</v>
      </c>
    </row>
    <row r="53" spans="1:3" s="1" customFormat="1" ht="43.15" customHeight="1" x14ac:dyDescent="0.35">
      <c r="A53" s="218" t="s">
        <v>147</v>
      </c>
      <c r="B53" s="219"/>
      <c r="C53" s="220">
        <v>16</v>
      </c>
    </row>
    <row r="54" spans="1:3" s="1" customFormat="1" ht="43.15" customHeight="1" x14ac:dyDescent="0.35">
      <c r="A54" s="221" t="s">
        <v>148</v>
      </c>
      <c r="B54" s="219"/>
      <c r="C54" s="220">
        <v>4</v>
      </c>
    </row>
    <row r="55" spans="1:3" s="1" customFormat="1" ht="43.15" customHeight="1" x14ac:dyDescent="0.35">
      <c r="A55" s="221" t="s">
        <v>149</v>
      </c>
      <c r="B55" s="219"/>
      <c r="C55" s="220">
        <v>10</v>
      </c>
    </row>
    <row r="56" spans="1:3" s="1" customFormat="1" ht="43.15" customHeight="1" x14ac:dyDescent="0.35">
      <c r="A56" s="221" t="s">
        <v>61</v>
      </c>
      <c r="B56" s="219"/>
      <c r="C56" s="220">
        <v>39</v>
      </c>
    </row>
    <row r="57" spans="1:3" s="1" customFormat="1" ht="43.15" customHeight="1" x14ac:dyDescent="0.35">
      <c r="A57" s="221" t="s">
        <v>114</v>
      </c>
      <c r="B57" s="219"/>
      <c r="C57" s="220">
        <v>18</v>
      </c>
    </row>
    <row r="58" spans="1:3" s="1" customFormat="1" ht="43.15" customHeight="1" x14ac:dyDescent="0.35">
      <c r="A58" s="221" t="s">
        <v>59</v>
      </c>
      <c r="B58" s="219"/>
      <c r="C58" s="220">
        <v>50</v>
      </c>
    </row>
    <row r="59" spans="1:3" s="1" customFormat="1" ht="43.15" customHeight="1" x14ac:dyDescent="0.35">
      <c r="A59" s="221" t="s">
        <v>58</v>
      </c>
      <c r="B59" s="219"/>
      <c r="C59" s="220">
        <v>38</v>
      </c>
    </row>
    <row r="60" spans="1:3" s="1" customFormat="1" ht="43.15" customHeight="1" x14ac:dyDescent="0.35">
      <c r="A60" s="221" t="s">
        <v>60</v>
      </c>
      <c r="B60" s="219"/>
      <c r="C60" s="220">
        <v>100</v>
      </c>
    </row>
    <row r="61" spans="1:3" s="1" customFormat="1" ht="43.15" customHeight="1" x14ac:dyDescent="0.35">
      <c r="A61" s="221" t="s">
        <v>150</v>
      </c>
      <c r="B61" s="219"/>
      <c r="C61" s="220">
        <v>30</v>
      </c>
    </row>
    <row r="62" spans="1:3" s="1" customFormat="1" ht="43.15" customHeight="1" x14ac:dyDescent="0.35">
      <c r="A62" s="221" t="s">
        <v>69</v>
      </c>
      <c r="B62" s="219"/>
      <c r="C62" s="220"/>
    </row>
    <row r="63" spans="1:3" s="1" customFormat="1" ht="43.15" customHeight="1" x14ac:dyDescent="0.35">
      <c r="A63" s="221" t="s">
        <v>151</v>
      </c>
      <c r="B63" s="219"/>
      <c r="C63" s="220"/>
    </row>
    <row r="64" spans="1:3" s="1" customFormat="1" ht="43.15" customHeight="1" x14ac:dyDescent="0.35">
      <c r="A64" s="221" t="s">
        <v>94</v>
      </c>
      <c r="B64" s="219"/>
      <c r="C64" s="220"/>
    </row>
    <row r="65" spans="1:5" s="1" customFormat="1" ht="43.15" customHeight="1" x14ac:dyDescent="0.35">
      <c r="A65" s="221" t="s">
        <v>64</v>
      </c>
      <c r="B65" s="219"/>
      <c r="C65" s="220">
        <v>50</v>
      </c>
    </row>
    <row r="66" spans="1:5" s="1" customFormat="1" ht="43.15" customHeight="1" x14ac:dyDescent="0.35">
      <c r="A66" s="221" t="s">
        <v>63</v>
      </c>
      <c r="B66" s="219"/>
      <c r="C66" s="220">
        <v>20</v>
      </c>
    </row>
    <row r="67" spans="1:5" s="1" customFormat="1" ht="43.15" customHeight="1" x14ac:dyDescent="0.35">
      <c r="A67" s="218" t="s">
        <v>71</v>
      </c>
      <c r="B67" s="219"/>
      <c r="C67" s="222"/>
    </row>
    <row r="68" spans="1:5" s="1" customFormat="1" ht="43.15" customHeight="1" x14ac:dyDescent="0.35">
      <c r="A68" s="218" t="s">
        <v>65</v>
      </c>
      <c r="B68" s="219"/>
      <c r="C68" s="220"/>
    </row>
    <row r="69" spans="1:5" s="1" customFormat="1" ht="43.15" customHeight="1" x14ac:dyDescent="0.35">
      <c r="A69" s="218" t="s">
        <v>66</v>
      </c>
      <c r="B69" s="219"/>
      <c r="C69" s="220"/>
    </row>
    <row r="70" spans="1:5" ht="43.15" customHeight="1" x14ac:dyDescent="0.35">
      <c r="A70" s="223"/>
      <c r="B70" s="76"/>
      <c r="C70" s="76"/>
      <c r="D70" s="76"/>
      <c r="E70" s="164"/>
    </row>
    <row r="71" spans="1:5" s="1" customFormat="1" ht="43.15" customHeight="1" x14ac:dyDescent="0.2">
      <c r="A71" s="204" t="s">
        <v>72</v>
      </c>
      <c r="B71" s="205" t="s">
        <v>152</v>
      </c>
      <c r="C71" s="217" t="s">
        <v>153</v>
      </c>
    </row>
    <row r="72" spans="1:5" s="1" customFormat="1" ht="43.15" customHeight="1" x14ac:dyDescent="0.35">
      <c r="A72" s="221" t="s">
        <v>74</v>
      </c>
      <c r="B72" s="224"/>
      <c r="C72" s="225"/>
    </row>
    <row r="73" spans="1:5" s="1" customFormat="1" ht="43.15" customHeight="1" x14ac:dyDescent="0.35">
      <c r="A73" s="221" t="s">
        <v>75</v>
      </c>
      <c r="B73" s="219"/>
      <c r="C73" s="220"/>
    </row>
    <row r="74" spans="1:5" s="1" customFormat="1" ht="43.15" customHeight="1" x14ac:dyDescent="0.35">
      <c r="A74" s="221" t="s">
        <v>76</v>
      </c>
      <c r="B74" s="219"/>
      <c r="C74" s="220"/>
    </row>
    <row r="75" spans="1:5" s="1" customFormat="1" ht="43.15" customHeight="1" x14ac:dyDescent="0.35">
      <c r="A75" s="221" t="s">
        <v>77</v>
      </c>
      <c r="B75" s="219"/>
      <c r="C75" s="220"/>
    </row>
    <row r="76" spans="1:5" s="1" customFormat="1" ht="43.15" customHeight="1" x14ac:dyDescent="0.35">
      <c r="A76" s="226" t="s">
        <v>78</v>
      </c>
      <c r="B76" s="227"/>
      <c r="C76" s="228"/>
    </row>
    <row r="77" spans="1:5" ht="43.15" customHeight="1" x14ac:dyDescent="0.25"/>
    <row r="78" spans="1:5" ht="43.15" customHeight="1" x14ac:dyDescent="0.25"/>
    <row r="79" spans="1:5" ht="43.15" customHeight="1" x14ac:dyDescent="0.25"/>
  </sheetData>
  <sheetProtection sheet="1" objects="1" scenarios="1"/>
  <mergeCells count="9">
    <mergeCell ref="C13:E13"/>
    <mergeCell ref="C14:E14"/>
    <mergeCell ref="C16:E16"/>
    <mergeCell ref="D20:E20"/>
    <mergeCell ref="B2:E2"/>
    <mergeCell ref="C5:E6"/>
    <mergeCell ref="C7:E8"/>
    <mergeCell ref="C9:E10"/>
    <mergeCell ref="C11:E11"/>
  </mergeCells>
  <hyperlinks>
    <hyperlink ref="C13" r:id="rId1"/>
  </hyperlinks>
  <pageMargins left="0" right="0" top="0.196527777777778" bottom="0.196527777777778" header="0.51180555555555496" footer="0.51180555555555496"/>
  <pageSetup paperSize="9" scale="40" firstPageNumber="0" orientation="portrait" horizontalDpi="300" verticalDpi="300" r:id="rId2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Demande des assos</vt:lpstr>
      <vt:lpstr>Suivi Accueil</vt:lpstr>
      <vt:lpstr>Suivi SG</vt:lpstr>
      <vt:lpstr>Suivi Police</vt:lpstr>
      <vt:lpstr>Suivi DST</vt:lpstr>
      <vt:lpstr>Réponse Services</vt:lpstr>
      <vt:lpstr>Export</vt:lpstr>
      <vt:lpstr>Ne pas utiliser</vt:lpstr>
      <vt:lpstr>'Demande des assos'!Zone_d_impression</vt:lpstr>
      <vt:lpstr>'Ne pas utiliser'!Zone_d_impression</vt:lpstr>
      <vt:lpstr>'Réponse Services'!Zone_d_impression</vt:lpstr>
      <vt:lpstr>'Suivi Accueil'!Zone_d_impression</vt:lpstr>
      <vt:lpstr>'Suivi DST'!Zone_d_impression</vt:lpstr>
      <vt:lpstr>'Suivi Police'!Zone_d_impression</vt:lpstr>
      <vt:lpstr>'Suivi SG'!Zone_d_impression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Communication2</dc:creator>
  <dc:description/>
  <cp:lastModifiedBy>Accueil3</cp:lastModifiedBy>
  <cp:revision>3</cp:revision>
  <cp:lastPrinted>2019-06-05T15:33:07Z</cp:lastPrinted>
  <dcterms:created xsi:type="dcterms:W3CDTF">2013-07-31T15:02:47Z</dcterms:created>
  <dcterms:modified xsi:type="dcterms:W3CDTF">2020-10-07T08:54:17Z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